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yenry\Documents\atletica Novese\images\Concorsi Interni 2026\"/>
    </mc:Choice>
  </mc:AlternateContent>
  <bookViews>
    <workbookView xWindow="0" yWindow="0" windowWidth="19200" windowHeight="7440"/>
  </bookViews>
  <sheets>
    <sheet name="Foglio1" sheetId="1" r:id="rId1"/>
    <sheet name="Foglio2" sheetId="2" r:id="rId2"/>
  </sheets>
  <calcPr calcId="162913"/>
</workbook>
</file>

<file path=xl/calcChain.xml><?xml version="1.0" encoding="utf-8"?>
<calcChain xmlns="http://schemas.openxmlformats.org/spreadsheetml/2006/main">
  <c r="A241" i="1" l="1"/>
  <c r="B195" i="1"/>
  <c r="P195" i="1"/>
  <c r="Q195" i="1"/>
  <c r="A240" i="1" l="1"/>
  <c r="B194" i="1"/>
  <c r="B189" i="1"/>
  <c r="A239" i="1"/>
  <c r="Q194" i="1"/>
  <c r="P194" i="1"/>
  <c r="B193" i="1"/>
  <c r="Q193" i="1"/>
  <c r="P193" i="1"/>
  <c r="Q189" i="1" l="1"/>
  <c r="P189" i="1"/>
  <c r="Q192" i="1"/>
  <c r="P192" i="1"/>
  <c r="B192" i="1"/>
  <c r="Q197" i="1"/>
  <c r="P197" i="1"/>
  <c r="B197" i="1"/>
  <c r="Q198" i="1"/>
  <c r="P198" i="1"/>
  <c r="B198" i="1"/>
  <c r="Q241" i="1"/>
  <c r="P241" i="1"/>
  <c r="B241" i="1"/>
  <c r="Q240" i="1"/>
  <c r="P240" i="1"/>
  <c r="B240" i="1"/>
  <c r="Q239" i="1"/>
  <c r="P239" i="1"/>
  <c r="B239" i="1"/>
  <c r="Q238" i="1"/>
  <c r="P238" i="1"/>
  <c r="B238" i="1"/>
  <c r="Q153" i="1"/>
  <c r="P153" i="1"/>
  <c r="B153" i="1"/>
  <c r="Q237" i="1"/>
  <c r="P237" i="1"/>
  <c r="B237" i="1"/>
  <c r="Q236" i="1"/>
  <c r="P236" i="1"/>
  <c r="B236" i="1"/>
  <c r="Q235" i="1"/>
  <c r="P235" i="1"/>
  <c r="B235" i="1"/>
  <c r="Q233" i="1"/>
  <c r="P233" i="1"/>
  <c r="B233" i="1"/>
  <c r="Q234" i="1"/>
  <c r="P234" i="1"/>
  <c r="B234" i="1"/>
  <c r="Q232" i="1"/>
  <c r="P232" i="1"/>
  <c r="B232" i="1"/>
  <c r="Q196" i="1"/>
  <c r="P196" i="1"/>
  <c r="B196" i="1"/>
  <c r="Q231" i="1"/>
  <c r="P231" i="1"/>
  <c r="B231" i="1"/>
  <c r="Q230" i="1"/>
  <c r="P230" i="1"/>
  <c r="B230" i="1"/>
  <c r="Q229" i="1"/>
  <c r="P229" i="1"/>
  <c r="B229" i="1"/>
  <c r="Q228" i="1"/>
  <c r="P228" i="1"/>
  <c r="B228" i="1"/>
  <c r="Q227" i="1"/>
  <c r="P227" i="1"/>
  <c r="B227" i="1"/>
  <c r="Q226" i="1"/>
  <c r="P226" i="1"/>
  <c r="B226" i="1"/>
  <c r="Q225" i="1"/>
  <c r="P225" i="1"/>
  <c r="B225" i="1"/>
  <c r="Q163" i="1"/>
  <c r="P163" i="1"/>
  <c r="B163" i="1"/>
  <c r="Q224" i="1"/>
  <c r="P224" i="1"/>
  <c r="B224" i="1"/>
  <c r="Q223" i="1"/>
  <c r="P223" i="1"/>
  <c r="B223" i="1"/>
  <c r="Q222" i="1"/>
  <c r="P222" i="1"/>
  <c r="B222" i="1"/>
  <c r="Q221" i="1"/>
  <c r="P221" i="1"/>
  <c r="B221" i="1"/>
  <c r="Q220" i="1"/>
  <c r="P220" i="1"/>
  <c r="B220" i="1"/>
  <c r="Q219" i="1"/>
  <c r="P219" i="1"/>
  <c r="B219" i="1"/>
  <c r="Q218" i="1"/>
  <c r="P218" i="1"/>
  <c r="B218" i="1"/>
  <c r="Q217" i="1"/>
  <c r="P217" i="1"/>
  <c r="B217" i="1"/>
  <c r="Q216" i="1"/>
  <c r="P216" i="1"/>
  <c r="B216" i="1"/>
  <c r="Q215" i="1"/>
  <c r="P215" i="1"/>
  <c r="B215" i="1"/>
  <c r="Q190" i="1"/>
  <c r="P190" i="1"/>
  <c r="B190" i="1"/>
  <c r="Q214" i="1"/>
  <c r="P214" i="1"/>
  <c r="B214" i="1"/>
  <c r="Q213" i="1"/>
  <c r="P213" i="1"/>
  <c r="B213" i="1"/>
  <c r="Q212" i="1"/>
  <c r="P212" i="1"/>
  <c r="B212" i="1"/>
  <c r="Q209" i="1"/>
  <c r="P209" i="1"/>
  <c r="B209" i="1"/>
  <c r="Q211" i="1"/>
  <c r="P211" i="1"/>
  <c r="B211" i="1"/>
  <c r="Q152" i="1"/>
  <c r="P152" i="1"/>
  <c r="B152" i="1"/>
  <c r="Q210" i="1"/>
  <c r="P210" i="1"/>
  <c r="B210" i="1"/>
  <c r="Q208" i="1"/>
  <c r="P208" i="1"/>
  <c r="B208" i="1"/>
  <c r="Q207" i="1"/>
  <c r="P207" i="1"/>
  <c r="B207" i="1"/>
  <c r="Q206" i="1"/>
  <c r="P206" i="1"/>
  <c r="B206" i="1"/>
  <c r="Q205" i="1"/>
  <c r="P205" i="1"/>
  <c r="B205" i="1"/>
  <c r="Q199" i="1"/>
  <c r="P199" i="1"/>
  <c r="B199" i="1"/>
  <c r="Q177" i="1"/>
  <c r="P177" i="1"/>
  <c r="B177" i="1"/>
  <c r="Q176" i="1"/>
  <c r="P176" i="1"/>
  <c r="B176" i="1"/>
  <c r="Q204" i="1"/>
  <c r="P204" i="1"/>
  <c r="B204" i="1"/>
  <c r="Q173" i="1"/>
  <c r="P173" i="1"/>
  <c r="B173" i="1"/>
  <c r="Q203" i="1"/>
  <c r="P203" i="1"/>
  <c r="B203" i="1"/>
  <c r="Q97" i="1"/>
  <c r="P97" i="1"/>
  <c r="B97" i="1"/>
  <c r="Q188" i="1"/>
  <c r="P188" i="1"/>
  <c r="B188" i="1"/>
  <c r="Q202" i="1"/>
  <c r="P202" i="1"/>
  <c r="B202" i="1"/>
  <c r="Q201" i="1"/>
  <c r="P201" i="1"/>
  <c r="B201" i="1"/>
  <c r="Q200" i="1"/>
  <c r="P200" i="1"/>
  <c r="B200" i="1"/>
  <c r="Q144" i="1"/>
  <c r="P144" i="1"/>
  <c r="B144" i="1"/>
  <c r="Q149" i="1"/>
  <c r="P149" i="1"/>
  <c r="B149" i="1"/>
  <c r="Q191" i="1"/>
  <c r="P191" i="1"/>
  <c r="B191" i="1"/>
  <c r="Q166" i="1"/>
  <c r="P166" i="1"/>
  <c r="B166" i="1"/>
  <c r="Q159" i="1"/>
  <c r="P159" i="1"/>
  <c r="B159" i="1"/>
  <c r="Q187" i="1"/>
  <c r="P187" i="1"/>
  <c r="B187" i="1"/>
  <c r="Q186" i="1"/>
  <c r="B186" i="1"/>
  <c r="Q185" i="1"/>
  <c r="B185" i="1"/>
  <c r="Q184" i="1"/>
  <c r="P184" i="1"/>
  <c r="B184" i="1"/>
  <c r="Q183" i="1"/>
  <c r="P183" i="1"/>
  <c r="B183" i="1"/>
  <c r="Q182" i="1"/>
  <c r="P182" i="1"/>
  <c r="B182" i="1"/>
  <c r="Q181" i="1"/>
  <c r="P181" i="1"/>
  <c r="B181" i="1"/>
  <c r="Q180" i="1"/>
  <c r="P180" i="1"/>
  <c r="B180" i="1"/>
  <c r="Q179" i="1"/>
  <c r="P179" i="1"/>
  <c r="B179" i="1"/>
  <c r="Q178" i="1"/>
  <c r="P178" i="1"/>
  <c r="B178" i="1"/>
  <c r="Q175" i="1"/>
  <c r="P175" i="1"/>
  <c r="B175" i="1"/>
  <c r="Q174" i="1"/>
  <c r="P174" i="1"/>
  <c r="B174" i="1"/>
  <c r="Q171" i="1"/>
  <c r="P171" i="1"/>
  <c r="B171" i="1"/>
  <c r="Q172" i="1"/>
  <c r="P172" i="1"/>
  <c r="B172" i="1"/>
  <c r="Q145" i="1"/>
  <c r="P145" i="1"/>
  <c r="B145" i="1"/>
  <c r="Q170" i="1"/>
  <c r="P170" i="1"/>
  <c r="B170" i="1"/>
  <c r="Q155" i="1"/>
  <c r="P155" i="1"/>
  <c r="B155" i="1"/>
  <c r="Q169" i="1"/>
  <c r="P169" i="1"/>
  <c r="B169" i="1"/>
  <c r="Q168" i="1"/>
  <c r="P168" i="1"/>
  <c r="B168" i="1"/>
  <c r="Q128" i="1"/>
  <c r="P128" i="1"/>
  <c r="B128" i="1"/>
  <c r="Q167" i="1"/>
  <c r="P167" i="1"/>
  <c r="B167" i="1"/>
  <c r="Q165" i="1"/>
  <c r="P165" i="1"/>
  <c r="B165" i="1"/>
  <c r="Q151" i="1"/>
  <c r="P151" i="1"/>
  <c r="B151" i="1"/>
  <c r="Q150" i="1"/>
  <c r="P150" i="1"/>
  <c r="B150" i="1"/>
  <c r="Q164" i="1"/>
  <c r="P164" i="1"/>
  <c r="B164" i="1"/>
  <c r="Q162" i="1"/>
  <c r="P162" i="1"/>
  <c r="B162" i="1"/>
  <c r="Q113" i="1"/>
  <c r="P113" i="1"/>
  <c r="B113" i="1"/>
  <c r="Q161" i="1"/>
  <c r="P161" i="1"/>
  <c r="B161" i="1"/>
  <c r="Q160" i="1"/>
  <c r="P160" i="1"/>
  <c r="B160" i="1"/>
  <c r="Q158" i="1"/>
  <c r="P158" i="1"/>
  <c r="B158" i="1"/>
  <c r="Q135" i="1"/>
  <c r="P135" i="1"/>
  <c r="B135" i="1"/>
  <c r="Q115" i="1"/>
  <c r="P115" i="1"/>
  <c r="B115" i="1"/>
  <c r="Q157" i="1"/>
  <c r="P157" i="1"/>
  <c r="B157" i="1"/>
  <c r="Q156" i="1"/>
  <c r="P156" i="1"/>
  <c r="B156" i="1"/>
  <c r="Q139" i="1"/>
  <c r="P139" i="1"/>
  <c r="B139" i="1"/>
  <c r="Q154" i="1"/>
  <c r="P154" i="1"/>
  <c r="B154" i="1"/>
  <c r="Q142" i="1"/>
  <c r="P142" i="1"/>
  <c r="B142" i="1"/>
  <c r="Q131" i="1"/>
  <c r="P131" i="1"/>
  <c r="B131" i="1"/>
  <c r="Q148" i="1"/>
  <c r="P148" i="1"/>
  <c r="B148" i="1"/>
  <c r="Q147" i="1"/>
  <c r="P147" i="1"/>
  <c r="B147" i="1"/>
  <c r="Q124" i="1"/>
  <c r="P124" i="1"/>
  <c r="B124" i="1"/>
  <c r="Q130" i="1"/>
  <c r="P130" i="1"/>
  <c r="B130" i="1"/>
  <c r="Q146" i="1"/>
  <c r="P146" i="1"/>
  <c r="B146" i="1"/>
  <c r="Q125" i="1"/>
  <c r="P125" i="1"/>
  <c r="B125" i="1"/>
  <c r="Q138" i="1"/>
  <c r="P138" i="1"/>
  <c r="B138" i="1"/>
  <c r="Q143" i="1"/>
  <c r="P143" i="1"/>
  <c r="B143" i="1"/>
  <c r="Q141" i="1"/>
  <c r="P141" i="1"/>
  <c r="B141" i="1"/>
  <c r="Q126" i="1"/>
  <c r="P126" i="1"/>
  <c r="B126" i="1"/>
  <c r="Q132" i="1"/>
  <c r="P132" i="1"/>
  <c r="B132" i="1"/>
  <c r="Q111" i="1"/>
  <c r="P111" i="1"/>
  <c r="B111" i="1"/>
  <c r="Q140" i="1"/>
  <c r="P140" i="1"/>
  <c r="B140" i="1"/>
  <c r="Q92" i="1"/>
  <c r="P92" i="1"/>
  <c r="B92" i="1"/>
  <c r="Q129" i="1"/>
  <c r="P129" i="1"/>
  <c r="B129" i="1"/>
  <c r="Q117" i="1"/>
  <c r="P117" i="1"/>
  <c r="B117" i="1"/>
  <c r="Q137" i="1"/>
  <c r="P137" i="1"/>
  <c r="B137" i="1"/>
  <c r="Q136" i="1"/>
  <c r="P136" i="1"/>
  <c r="B136" i="1"/>
  <c r="Q105" i="1"/>
  <c r="P105" i="1"/>
  <c r="B105" i="1"/>
  <c r="Q134" i="1"/>
  <c r="P134" i="1"/>
  <c r="B134" i="1"/>
  <c r="Q133" i="1"/>
  <c r="P133" i="1"/>
  <c r="B133" i="1"/>
  <c r="Q121" i="1"/>
  <c r="P121" i="1"/>
  <c r="B121" i="1"/>
  <c r="Q123" i="1"/>
  <c r="P123" i="1"/>
  <c r="B123" i="1"/>
  <c r="Q110" i="1"/>
  <c r="P110" i="1"/>
  <c r="B110" i="1"/>
  <c r="Q127" i="1"/>
  <c r="P127" i="1"/>
  <c r="B127" i="1"/>
  <c r="Q88" i="1"/>
  <c r="P88" i="1"/>
  <c r="B88" i="1"/>
  <c r="Q104" i="1"/>
  <c r="P104" i="1"/>
  <c r="B104" i="1"/>
  <c r="Q96" i="1"/>
  <c r="P96" i="1"/>
  <c r="B96" i="1"/>
  <c r="Q119" i="1"/>
  <c r="P119" i="1"/>
  <c r="B119" i="1"/>
  <c r="Q98" i="1"/>
  <c r="P98" i="1"/>
  <c r="B98" i="1"/>
  <c r="Q82" i="1"/>
  <c r="P82" i="1"/>
  <c r="B82" i="1"/>
  <c r="Q122" i="1"/>
  <c r="P122" i="1"/>
  <c r="B122" i="1"/>
  <c r="Q101" i="1"/>
  <c r="P101" i="1"/>
  <c r="B101" i="1"/>
  <c r="Q108" i="1"/>
  <c r="P108" i="1"/>
  <c r="B108" i="1"/>
  <c r="Q99" i="1"/>
  <c r="P99" i="1"/>
  <c r="B99" i="1"/>
  <c r="Q120" i="1"/>
  <c r="P120" i="1"/>
  <c r="B120" i="1"/>
  <c r="Q118" i="1"/>
  <c r="P118" i="1"/>
  <c r="B118" i="1"/>
  <c r="Q116" i="1"/>
  <c r="P116" i="1"/>
  <c r="B116" i="1"/>
  <c r="Q112" i="1"/>
  <c r="P112" i="1"/>
  <c r="B112" i="1"/>
  <c r="Q84" i="1"/>
  <c r="P84" i="1"/>
  <c r="B84" i="1"/>
  <c r="Q90" i="1"/>
  <c r="P90" i="1"/>
  <c r="B90" i="1"/>
  <c r="Q94" i="1"/>
  <c r="P94" i="1"/>
  <c r="B94" i="1"/>
  <c r="Q100" i="1"/>
  <c r="P100" i="1"/>
  <c r="B100" i="1"/>
  <c r="Q103" i="1"/>
  <c r="P103" i="1"/>
  <c r="B103" i="1"/>
  <c r="Q107" i="1"/>
  <c r="P107" i="1"/>
  <c r="B107" i="1"/>
  <c r="Q66" i="1"/>
  <c r="P66" i="1"/>
  <c r="B66" i="1"/>
  <c r="Q106" i="1"/>
  <c r="P106" i="1"/>
  <c r="B106" i="1"/>
  <c r="Q114" i="1"/>
  <c r="P114" i="1"/>
  <c r="B114" i="1"/>
  <c r="Q83" i="1"/>
  <c r="P83" i="1"/>
  <c r="B83" i="1"/>
  <c r="Q72" i="1"/>
  <c r="P72" i="1"/>
  <c r="B72" i="1"/>
  <c r="Q89" i="1"/>
  <c r="P89" i="1"/>
  <c r="B89" i="1"/>
  <c r="Q109" i="1"/>
  <c r="P109" i="1"/>
  <c r="B109" i="1"/>
  <c r="Q58" i="1"/>
  <c r="P58" i="1"/>
  <c r="B58" i="1"/>
  <c r="Q79" i="1"/>
  <c r="P79" i="1"/>
  <c r="B79" i="1"/>
  <c r="Q87" i="1"/>
  <c r="P87" i="1"/>
  <c r="B87" i="1"/>
  <c r="Q68" i="1"/>
  <c r="P68" i="1"/>
  <c r="B68" i="1"/>
  <c r="Q102" i="1"/>
  <c r="P102" i="1"/>
  <c r="B102" i="1"/>
  <c r="Q80" i="1"/>
  <c r="P80" i="1"/>
  <c r="B80" i="1"/>
  <c r="Q85" i="1"/>
  <c r="P85" i="1"/>
  <c r="B85" i="1"/>
  <c r="Q86" i="1"/>
  <c r="P86" i="1"/>
  <c r="B86" i="1"/>
  <c r="Q59" i="1"/>
  <c r="P59" i="1"/>
  <c r="B59" i="1"/>
  <c r="Q95" i="1"/>
  <c r="P95" i="1"/>
  <c r="B95" i="1"/>
  <c r="Q76" i="1"/>
  <c r="P76" i="1"/>
  <c r="B76" i="1"/>
  <c r="Q55" i="1"/>
  <c r="P55" i="1"/>
  <c r="B55" i="1"/>
  <c r="Q48" i="1"/>
  <c r="P48" i="1"/>
  <c r="B48" i="1"/>
  <c r="Q70" i="1"/>
  <c r="P70" i="1"/>
  <c r="B70" i="1"/>
  <c r="Q77" i="1"/>
  <c r="P77" i="1"/>
  <c r="B77" i="1"/>
  <c r="Q60" i="1"/>
  <c r="P60" i="1"/>
  <c r="B60" i="1"/>
  <c r="Q63" i="1"/>
  <c r="P63" i="1"/>
  <c r="B63" i="1"/>
  <c r="Q93" i="1"/>
  <c r="P93" i="1"/>
  <c r="B93" i="1"/>
  <c r="Q78" i="1"/>
  <c r="P78" i="1"/>
  <c r="B78" i="1"/>
  <c r="Q69" i="1"/>
  <c r="P69" i="1"/>
  <c r="B69" i="1"/>
  <c r="Q91" i="1"/>
  <c r="P91" i="1"/>
  <c r="B91" i="1"/>
  <c r="Q75" i="1"/>
  <c r="P75" i="1"/>
  <c r="B75" i="1"/>
  <c r="Q62" i="1"/>
  <c r="P62" i="1"/>
  <c r="B62" i="1"/>
  <c r="Q53" i="1"/>
  <c r="P53" i="1"/>
  <c r="B53" i="1"/>
  <c r="Q57" i="1"/>
  <c r="P57" i="1"/>
  <c r="B57" i="1"/>
  <c r="Q61" i="1"/>
  <c r="P61" i="1"/>
  <c r="B61" i="1"/>
  <c r="Q54" i="1"/>
  <c r="P54" i="1"/>
  <c r="B54" i="1"/>
  <c r="Q56" i="1"/>
  <c r="P56" i="1"/>
  <c r="B56" i="1"/>
  <c r="Q74" i="1"/>
  <c r="P74" i="1"/>
  <c r="B74" i="1"/>
  <c r="Q65" i="1"/>
  <c r="P65" i="1"/>
  <c r="B65" i="1"/>
  <c r="Q67" i="1"/>
  <c r="P67" i="1"/>
  <c r="B67" i="1"/>
  <c r="Q81" i="1"/>
  <c r="P81" i="1"/>
  <c r="B81" i="1"/>
  <c r="Q49" i="1"/>
  <c r="P49" i="1"/>
  <c r="B49" i="1"/>
  <c r="Q50" i="1"/>
  <c r="P50" i="1"/>
  <c r="B50" i="1"/>
  <c r="Q71" i="1"/>
  <c r="P71" i="1"/>
  <c r="B71" i="1"/>
  <c r="Q73" i="1"/>
  <c r="P73" i="1"/>
  <c r="B73" i="1"/>
  <c r="Q44" i="1"/>
  <c r="P44" i="1"/>
  <c r="B44" i="1"/>
  <c r="Q52" i="1"/>
  <c r="P52" i="1"/>
  <c r="B52" i="1"/>
  <c r="Q47" i="1"/>
  <c r="P47" i="1"/>
  <c r="B47" i="1"/>
  <c r="Q46" i="1"/>
  <c r="P46" i="1"/>
  <c r="B46" i="1"/>
  <c r="Q42" i="1"/>
  <c r="P42" i="1"/>
  <c r="B42" i="1"/>
  <c r="Q37" i="1"/>
  <c r="P37" i="1"/>
  <c r="B37" i="1"/>
  <c r="Q45" i="1"/>
  <c r="P45" i="1"/>
  <c r="B45" i="1"/>
  <c r="Q64" i="1"/>
  <c r="P64" i="1"/>
  <c r="B64" i="1"/>
  <c r="Q51" i="1"/>
  <c r="P51" i="1"/>
  <c r="B51" i="1"/>
  <c r="Q41" i="1"/>
  <c r="P41" i="1"/>
  <c r="B41" i="1"/>
  <c r="Q43" i="1"/>
  <c r="P43" i="1"/>
  <c r="B43" i="1"/>
  <c r="Q30" i="1"/>
  <c r="P30" i="1"/>
  <c r="B30" i="1"/>
  <c r="Q31" i="1"/>
  <c r="P31" i="1"/>
  <c r="B31" i="1"/>
  <c r="Q38" i="1"/>
  <c r="P38" i="1"/>
  <c r="B38" i="1"/>
  <c r="Q34" i="1"/>
  <c r="P34" i="1"/>
  <c r="B34" i="1"/>
  <c r="Q32" i="1"/>
  <c r="P32" i="1"/>
  <c r="B32" i="1"/>
  <c r="Q29" i="1"/>
  <c r="P29" i="1"/>
  <c r="B29" i="1"/>
  <c r="Q23" i="1"/>
  <c r="P23" i="1"/>
  <c r="B23" i="1"/>
  <c r="Q24" i="1"/>
  <c r="P24" i="1"/>
  <c r="B24" i="1"/>
  <c r="Q39" i="1"/>
  <c r="P39" i="1"/>
  <c r="B39" i="1"/>
  <c r="Q21" i="1"/>
  <c r="P21" i="1"/>
  <c r="B21" i="1"/>
  <c r="Q26" i="1"/>
  <c r="P26" i="1"/>
  <c r="B26" i="1"/>
  <c r="Q28" i="1"/>
  <c r="P28" i="1"/>
  <c r="B28" i="1"/>
  <c r="Q40" i="1"/>
  <c r="P40" i="1"/>
  <c r="B40" i="1"/>
  <c r="Q22" i="1"/>
  <c r="P22" i="1"/>
  <c r="B22" i="1"/>
  <c r="Q25" i="1"/>
  <c r="P25" i="1"/>
  <c r="B25" i="1"/>
  <c r="Q36" i="1"/>
  <c r="P36" i="1"/>
  <c r="B36" i="1"/>
  <c r="Q35" i="1"/>
  <c r="P35" i="1"/>
  <c r="B35" i="1"/>
  <c r="Q33" i="1"/>
  <c r="P33" i="1"/>
  <c r="B33" i="1"/>
  <c r="Q19" i="1"/>
  <c r="P19" i="1"/>
  <c r="B19" i="1"/>
  <c r="Q27" i="1"/>
  <c r="P27" i="1"/>
  <c r="B27" i="1"/>
  <c r="Q14" i="1"/>
  <c r="P14" i="1"/>
  <c r="B14" i="1"/>
  <c r="Q20" i="1"/>
  <c r="P20" i="1"/>
  <c r="B20" i="1"/>
  <c r="Q17" i="1"/>
  <c r="P17" i="1"/>
  <c r="B17" i="1"/>
  <c r="Q15" i="1"/>
  <c r="P15" i="1"/>
  <c r="B15" i="1"/>
  <c r="Q12" i="1"/>
  <c r="P12" i="1"/>
  <c r="B12" i="1"/>
  <c r="Q18" i="1"/>
  <c r="P18" i="1"/>
  <c r="B18" i="1"/>
  <c r="Q11" i="1"/>
  <c r="P11" i="1"/>
  <c r="B11" i="1"/>
  <c r="Q16" i="1"/>
  <c r="P16" i="1"/>
  <c r="B16" i="1"/>
  <c r="Q13" i="1"/>
  <c r="P13" i="1"/>
  <c r="B13" i="1"/>
  <c r="Q10" i="1"/>
  <c r="P10" i="1"/>
  <c r="B10" i="1"/>
  <c r="Q9" i="1"/>
  <c r="P9" i="1"/>
  <c r="B9" i="1"/>
  <c r="Q8" i="1"/>
  <c r="P8" i="1"/>
  <c r="B8" i="1"/>
  <c r="Q6" i="1"/>
  <c r="P6" i="1"/>
  <c r="B6" i="1"/>
  <c r="Q7" i="1"/>
  <c r="P7" i="1"/>
  <c r="B7" i="1"/>
  <c r="Q5" i="1"/>
  <c r="P5" i="1"/>
  <c r="B5" i="1"/>
  <c r="Q4" i="1"/>
  <c r="P4" i="1"/>
  <c r="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Q2" i="1"/>
  <c r="P244" i="1" l="1"/>
</calcChain>
</file>

<file path=xl/sharedStrings.xml><?xml version="1.0" encoding="utf-8"?>
<sst xmlns="http://schemas.openxmlformats.org/spreadsheetml/2006/main" count="1375" uniqueCount="682">
  <si>
    <t>Servizio</t>
  </si>
  <si>
    <t>Duatlhon-Triatlhon</t>
  </si>
  <si>
    <t>Marcia</t>
  </si>
  <si>
    <t>ULTRAMARATONA - ULTRAMEZZA</t>
  </si>
  <si>
    <t>MARATONA</t>
  </si>
  <si>
    <t>Staffetta Maratona e Half Marathon</t>
  </si>
  <si>
    <t>MEZZA MARATONA</t>
  </si>
  <si>
    <t>CROSS</t>
  </si>
  <si>
    <t>GARA</t>
  </si>
  <si>
    <t>PISTA</t>
  </si>
  <si>
    <t xml:space="preserve"> </t>
  </si>
  <si>
    <t>Stradolcetto km 10,1</t>
  </si>
  <si>
    <t>Ronco Scrivia Staffetta mt 1000</t>
  </si>
  <si>
    <t>Paderna km 6</t>
  </si>
  <si>
    <t>Robbio km 5 - Albano Vercellese km 6</t>
  </si>
  <si>
    <t>Parco Pesea km 4,7</t>
  </si>
  <si>
    <t>Castellania km 10</t>
  </si>
  <si>
    <t>Molare km 5,5</t>
  </si>
  <si>
    <t>Nicotera km 6,5 - Carcoforo km 7 - Montoggio km 7,5</t>
  </si>
  <si>
    <t>Voltaggio km 6,5</t>
  </si>
  <si>
    <t>Pedemonte (GE) km 5,8 - Donoratico km 10</t>
  </si>
  <si>
    <t>Orta HM km 21,1 - Diano Marina km 6</t>
  </si>
  <si>
    <t>Ranzi km 6</t>
  </si>
  <si>
    <t>Olbicella km 6,5</t>
  </si>
  <si>
    <t>Loano km 5 - Rimini km 12 - Ostra Vetere km 7,5</t>
  </si>
  <si>
    <t>Voltri km 6,2 - Morsasco km 7,4</t>
  </si>
  <si>
    <t>Carezzano km 6,4</t>
  </si>
  <si>
    <t>Villanova di Mondovì km 8</t>
  </si>
  <si>
    <t>Bandita di Cassinelle km 7,4</t>
  </si>
  <si>
    <t>Bastia km 10 - San Zaccaria km 8</t>
  </si>
  <si>
    <t>Predosa km 8,5</t>
  </si>
  <si>
    <t>Quartiere G3 km 5,1</t>
  </si>
  <si>
    <t>Arona Triathlon km 21 - Cegni km 9,5 - Asigliano km 4,5</t>
  </si>
  <si>
    <t>Ultra Turchino km 50</t>
  </si>
  <si>
    <t>RoccaGrimalda km 10,4</t>
  </si>
  <si>
    <t>Saint Cristophe mt 5000 - Terruggia km 6,5</t>
  </si>
  <si>
    <t>Prasco km 6,5</t>
  </si>
  <si>
    <t>Rossiglione km 8,3 - Novara giorn.2 mt 200 - 800</t>
  </si>
  <si>
    <t>CaseiG km 4,7 - Novara giorn.1 mt 100 - 1500  - Crocefieschi km 9</t>
  </si>
  <si>
    <t>Mele km 10</t>
  </si>
  <si>
    <t>Rocchetta Belbo Vertical km 3.2</t>
  </si>
  <si>
    <t>Bagnacamiisa km 10</t>
  </si>
  <si>
    <t>Capriata d'Orba km 7,4</t>
  </si>
  <si>
    <t>Monte Carlo mt 1000 - Borgomanero mt 3000</t>
  </si>
  <si>
    <t xml:space="preserve">Triathlon Lovadina(TV) km 5- Casei km 6 - Cairo km 6,4 </t>
  </si>
  <si>
    <t>Tagliolo km 9,2</t>
  </si>
  <si>
    <t>Casaleggio km 6,9</t>
  </si>
  <si>
    <t>Ferrania km 16 - Vercelli miglio mt 1609,3 - Mombercelli km 8</t>
  </si>
  <si>
    <t>CastelnuovoC km 7,2  - Acquatlhon NA km 5 - PT-Abetone km 52</t>
  </si>
  <si>
    <t>Cuneo HM km 21,1 - Crocefieschi km 3,5 - Casanova km 6,7</t>
  </si>
  <si>
    <t>Ticineto km 5,2</t>
  </si>
  <si>
    <t>Francavilla km 5,8</t>
  </si>
  <si>
    <t>Mornese km 8,5</t>
  </si>
  <si>
    <t>Sanremo HM km 21,1 - Meeting Novara mt 100 - Mede km 5,7</t>
  </si>
  <si>
    <t>Sezzadio km 7,5</t>
  </si>
  <si>
    <t>Ceranesi km 6</t>
  </si>
  <si>
    <t>Castelnuovo S. km 7,5</t>
  </si>
  <si>
    <t>Spinetta M. km 10</t>
  </si>
  <si>
    <t>Spinetta M. km 5</t>
  </si>
  <si>
    <t>Biscione (GE) km 6</t>
  </si>
  <si>
    <t>Cavatore km 7,9</t>
  </si>
  <si>
    <t>Voltri km 8 - Campomorone km 6</t>
  </si>
  <si>
    <t>Silvano d'Orba km 5,3</t>
  </si>
  <si>
    <t>Masone km 9,2 - Parco Nord Cinisello km 10</t>
  </si>
  <si>
    <t>Resegone km 24 - ValBisagno km 10,3 - Ciriè km 10</t>
  </si>
  <si>
    <t>Castellazzo km 6</t>
  </si>
  <si>
    <t>4 Colli Monferrato km15,8 - Mugello Triathlon km 19</t>
  </si>
  <si>
    <t>Zoagli km 11 - Savona km 8,5 - Vigevano km 10,3 - SantOlcese km 6</t>
  </si>
  <si>
    <t>Ronco Monterealekm 7,5</t>
  </si>
  <si>
    <t>Valenza km 5,4</t>
  </si>
  <si>
    <t>Ovada km 6</t>
  </si>
  <si>
    <t>Villa Fortunata HM km 21,1 - km 10</t>
  </si>
  <si>
    <t>Salita M.G. GE km 6,7 - Passatore km 100</t>
  </si>
  <si>
    <t>Miglio GE km1,6 - Vilnius HM km 21,1 - Verolengo km 9</t>
  </si>
  <si>
    <t>Solero km 6,8</t>
  </si>
  <si>
    <t>Valenza km 8</t>
  </si>
  <si>
    <t>CDS TO mt 5000 - Chiavari km 11,5</t>
  </si>
  <si>
    <t>Naviglio HM km 21,1 - Villanova km 10</t>
  </si>
  <si>
    <t xml:space="preserve">Trino km 5 - Villastellone km 10,4 </t>
  </si>
  <si>
    <t>Valmadonna km 6,3</t>
  </si>
  <si>
    <t>Asigliano km 6</t>
  </si>
  <si>
    <t>Siccomario km 10,9 - Triathlon Candia km 21</t>
  </si>
  <si>
    <t>StrAlessandria km 5,4</t>
  </si>
  <si>
    <t>Elba Marathon km 42,2 - Torino km 10 - Ovada mt 800</t>
  </si>
  <si>
    <t>Mirabello km 11,2 - Tor Vergata km 10 - Cogliate mt 1500</t>
  </si>
  <si>
    <t>Pietra L- km 10  - PratoSesia km 10 - Milano km21,1</t>
  </si>
  <si>
    <t>Villalvernia km 11,2</t>
  </si>
  <si>
    <t>Trino HM km 21,1 - Roma km 10,5 - Valleregia (GE) km 9</t>
  </si>
  <si>
    <t>Castelbolognese km 50 - Garlasco km10 - Londra km 42,2 -Voghera km 5</t>
  </si>
  <si>
    <t>Colli Novesi km 12,5</t>
  </si>
  <si>
    <t>Triathlon Valencia km 21,1 - Carb.Ticino km 9,9 - Londra km 5</t>
  </si>
  <si>
    <t>Cocconato km 7,8 - Milano 10 km - Biella Graglia km 11,3</t>
  </si>
  <si>
    <t>Torino HM km 21,1 - Genova HM km 21,1 - km 13</t>
  </si>
  <si>
    <t>Casale km 9,8</t>
  </si>
  <si>
    <t>Ovada mt 1500</t>
  </si>
  <si>
    <t>Borzoli km 6 - Liegi (B) km 15 - Gravellona km 10 - Salice km 10</t>
  </si>
  <si>
    <t>Milano Marathon km 42,2 - Staffetta Milano Marathon km 12,1 - 6,9</t>
  </si>
  <si>
    <t>Asti HM km 21,1</t>
  </si>
  <si>
    <t>Alessandria km 5</t>
  </si>
  <si>
    <t>Pietrasanta km 9</t>
  </si>
  <si>
    <t>Carpeneto km 9,4</t>
  </si>
  <si>
    <t>Loano km 8</t>
  </si>
  <si>
    <t>Staffetta 24x1 ora di Asti (distanze varie)</t>
  </si>
  <si>
    <t>Cinisello km 91,5 - Torino km 10</t>
  </si>
  <si>
    <t>Savona HM km 21,1 - km 10</t>
  </si>
  <si>
    <t>Arenzano km 5 -  Miglio NO km 1,6 - Firenze HM km 21,1</t>
  </si>
  <si>
    <t>Montaldo B. km 12,4</t>
  </si>
  <si>
    <t>Duatlhon Imola km 7,5 - Biella km 7</t>
  </si>
  <si>
    <t>Collegno km 9,3 - Liegi (B) km 11</t>
  </si>
  <si>
    <t>Vigevano HM km 21,1 - Mirabello km 4 - km 5</t>
  </si>
  <si>
    <t>Saluzzo km 5 - Biscione (GE) km 7</t>
  </si>
  <si>
    <t>Voghera km5 - Cipro Marathon km 42,2</t>
  </si>
  <si>
    <t>Tortona km 32</t>
  </si>
  <si>
    <t>Tortona HM km 21,1</t>
  </si>
  <si>
    <t xml:space="preserve">Tortona km 10  </t>
  </si>
  <si>
    <t>Bocchetta km 8,5</t>
  </si>
  <si>
    <t>Ancona mt 3000 - Conversano km 10 - Monza HM km 21,1</t>
  </si>
  <si>
    <t>Ancona mt 1500 - mt 3000</t>
  </si>
  <si>
    <t>Settimo T. km 6,2 - Bologna km 42,2 - Arenzano km 10</t>
  </si>
  <si>
    <t>Rocca Grimalda km 10</t>
  </si>
  <si>
    <t>Bra km 15,4</t>
  </si>
  <si>
    <t>Saluzzo HM km 21,1</t>
  </si>
  <si>
    <t>Milano km 10 - Parma km 1,5 - Salsomaggiore km 42,2 - 21,1</t>
  </si>
  <si>
    <t>Marina di Carrara km 42,2 – km 21,1 –Verona HM km 21,1</t>
  </si>
  <si>
    <t>Cross Novi L. km 4,5 – km 6</t>
  </si>
  <si>
    <t>Cross Vernavola km 4,5 – 6,4 – Marina di Carrara km 14</t>
  </si>
  <si>
    <t>Oleggio km 4 – Sei Ponti HM km 21,1 Bergamo HM km 21,1 – 10</t>
  </si>
  <si>
    <t>Cross Fresonara km 4,5 – km 6</t>
  </si>
  <si>
    <t>Vittuone HM km 21,1 – Cross Borgaretto km 10 – km 3</t>
  </si>
  <si>
    <t>Novara HM km 21,1</t>
  </si>
  <si>
    <t>Cross Pellerina km 6 – Cross Campaccio km 5,3 – km 10</t>
  </si>
  <si>
    <t>Cross Saluzzo km 10 – Cross mede km 3,2 – 4,8</t>
  </si>
  <si>
    <t>Due Perla Marathon km 42,2  - 6h Maremma km 47,4</t>
  </si>
  <si>
    <t>Due Perle HM km 21,1</t>
  </si>
  <si>
    <t>Portofino Run km 10 – Mugello km 10,5</t>
  </si>
  <si>
    <t>Cross Pinerolo km 6 – Borzoli km 7,2</t>
  </si>
  <si>
    <t>Cinisello km 10 – Nizza (F) km 10 – Dolianova km5-6</t>
  </si>
  <si>
    <t>Cagliari Pirri km 9 – PietraL. Km 9,6</t>
  </si>
  <si>
    <t>Castelbolognese km 21,1</t>
  </si>
  <si>
    <t>Pisa Marathon km 42,2 – Cagliari km 9,3</t>
  </si>
  <si>
    <t>Cross 2 Abeti km 5,7 – 4,5</t>
  </si>
  <si>
    <t>Reggio E marathon km 42,2 – Bastia Umbra km</t>
  </si>
  <si>
    <t>Villa Gentile (GE) mt 5000 - Monaco km 10</t>
  </si>
  <si>
    <t>Borzoli km 8 – San Miniato hm km 21,1 – PratoSesia km 4</t>
  </si>
  <si>
    <t>Sanremo km 42,2 – km 21,1 – Cannero km52,6</t>
  </si>
  <si>
    <t>Asti km 8,5 – Manesseno km 8 – Novara km 5,5</t>
  </si>
  <si>
    <t>gare totali</t>
  </si>
  <si>
    <t>DH</t>
  </si>
  <si>
    <t>Mc</t>
  </si>
  <si>
    <t>U</t>
  </si>
  <si>
    <t>M</t>
  </si>
  <si>
    <t>SM</t>
  </si>
  <si>
    <t>H</t>
  </si>
  <si>
    <t>C</t>
  </si>
  <si>
    <t>G</t>
  </si>
  <si>
    <t>P</t>
  </si>
  <si>
    <t>COGNOME</t>
  </si>
  <si>
    <t>NOME</t>
  </si>
  <si>
    <t>ANNO</t>
  </si>
  <si>
    <t>km totali</t>
  </si>
  <si>
    <t>n° GARE</t>
  </si>
  <si>
    <t>Maccio'</t>
  </si>
  <si>
    <t>Luigi</t>
  </si>
  <si>
    <t>Bergaglio</t>
  </si>
  <si>
    <t>Ilaria</t>
  </si>
  <si>
    <t>Greco</t>
  </si>
  <si>
    <t>Armando</t>
  </si>
  <si>
    <t>Massabò</t>
  </si>
  <si>
    <t>Marco</t>
  </si>
  <si>
    <t>Chiaramonte</t>
  </si>
  <si>
    <t>Alice</t>
  </si>
  <si>
    <t>Pelizza</t>
  </si>
  <si>
    <t>Fabio</t>
  </si>
  <si>
    <t>Gavuglio</t>
  </si>
  <si>
    <t>Francesco</t>
  </si>
  <si>
    <t>Dispensa</t>
  </si>
  <si>
    <t>Cristian</t>
  </si>
  <si>
    <t>Scarpa</t>
  </si>
  <si>
    <t>Simona</t>
  </si>
  <si>
    <t>Asti</t>
  </si>
  <si>
    <t>Adriano</t>
  </si>
  <si>
    <t>Pavese</t>
  </si>
  <si>
    <t>Camillo</t>
  </si>
  <si>
    <t>Dalle Crode</t>
  </si>
  <si>
    <t>Massimo</t>
  </si>
  <si>
    <t>Fasano</t>
  </si>
  <si>
    <t>Fabrizio</t>
  </si>
  <si>
    <t>Rebora</t>
  </si>
  <si>
    <t>Carlo</t>
  </si>
  <si>
    <t>Peruzzo</t>
  </si>
  <si>
    <t>Giuliana</t>
  </si>
  <si>
    <t>Ferretti</t>
  </si>
  <si>
    <t>Matteo</t>
  </si>
  <si>
    <t>Nervi</t>
  </si>
  <si>
    <t>Mogni</t>
  </si>
  <si>
    <t>Riccardo</t>
  </si>
  <si>
    <t>Gioffre</t>
  </si>
  <si>
    <t>Antonio</t>
  </si>
  <si>
    <t>Assandri</t>
  </si>
  <si>
    <t>Marco Francesco</t>
  </si>
  <si>
    <t>Fossa</t>
  </si>
  <si>
    <t>Claudia</t>
  </si>
  <si>
    <t>Cammarota</t>
  </si>
  <si>
    <t>Alberto</t>
  </si>
  <si>
    <t>Grosso</t>
  </si>
  <si>
    <t>Mattia</t>
  </si>
  <si>
    <t>Dippelreiter</t>
  </si>
  <si>
    <t>Johanna</t>
  </si>
  <si>
    <t>Fasciolo</t>
  </si>
  <si>
    <t>Dario</t>
  </si>
  <si>
    <t>Scaglia</t>
  </si>
  <si>
    <t>Gabriele</t>
  </si>
  <si>
    <t>Traverso</t>
  </si>
  <si>
    <t>Maurizio</t>
  </si>
  <si>
    <t>Mauro</t>
  </si>
  <si>
    <t>Reale</t>
  </si>
  <si>
    <t xml:space="preserve">  </t>
  </si>
  <si>
    <t>Zerbo</t>
  </si>
  <si>
    <t>Edoardo</t>
  </si>
  <si>
    <t>Marchelli</t>
  </si>
  <si>
    <t>Andrea</t>
  </si>
  <si>
    <t>Barozzi</t>
  </si>
  <si>
    <t>Daniele</t>
  </si>
  <si>
    <t>Manca</t>
  </si>
  <si>
    <t>Walter</t>
  </si>
  <si>
    <t>Bel Imam</t>
  </si>
  <si>
    <t>Tarik</t>
  </si>
  <si>
    <t>Ginocchio</t>
  </si>
  <si>
    <t>Raffaella</t>
  </si>
  <si>
    <t>Gianni</t>
  </si>
  <si>
    <t>Cavo</t>
  </si>
  <si>
    <t>Giovanni Emanuele</t>
  </si>
  <si>
    <t>Iuga Cati</t>
  </si>
  <si>
    <t>Bianca</t>
  </si>
  <si>
    <t>Tsymbal</t>
  </si>
  <si>
    <t>Svitlana</t>
  </si>
  <si>
    <t>Gomes Santos</t>
  </si>
  <si>
    <t>Leila Grace</t>
  </si>
  <si>
    <t>Tomaghelli</t>
  </si>
  <si>
    <t>Frattini</t>
  </si>
  <si>
    <t>Ferrari</t>
  </si>
  <si>
    <t>Molinari</t>
  </si>
  <si>
    <t>Emanuele</t>
  </si>
  <si>
    <t>Busato</t>
  </si>
  <si>
    <t>Manuel</t>
  </si>
  <si>
    <t>Tofalo</t>
  </si>
  <si>
    <t>Giacomo</t>
  </si>
  <si>
    <t>Di Caro</t>
  </si>
  <si>
    <t>Maria Giovanna</t>
  </si>
  <si>
    <t>Scabbio</t>
  </si>
  <si>
    <t>Diego</t>
  </si>
  <si>
    <t>Graci</t>
  </si>
  <si>
    <t>Concetta</t>
  </si>
  <si>
    <t>Orlando</t>
  </si>
  <si>
    <t>Galati</t>
  </si>
  <si>
    <t>Orazio</t>
  </si>
  <si>
    <t>Anesa</t>
  </si>
  <si>
    <t>Paolo</t>
  </si>
  <si>
    <t>Angileri</t>
  </si>
  <si>
    <t>Alessandro</t>
  </si>
  <si>
    <t>Salzani</t>
  </si>
  <si>
    <t>Valeria</t>
  </si>
  <si>
    <t>Cao</t>
  </si>
  <si>
    <t>Sergio</t>
  </si>
  <si>
    <t>Bocchio</t>
  </si>
  <si>
    <t>Mario</t>
  </si>
  <si>
    <t>Gallino</t>
  </si>
  <si>
    <t>Mariano</t>
  </si>
  <si>
    <t>Rossi</t>
  </si>
  <si>
    <t>Francesca</t>
  </si>
  <si>
    <t>Berrino</t>
  </si>
  <si>
    <t>Simone</t>
  </si>
  <si>
    <t>Bonomo</t>
  </si>
  <si>
    <t>Castellani</t>
  </si>
  <si>
    <t>GianMaria</t>
  </si>
  <si>
    <t>Bisio</t>
  </si>
  <si>
    <t>Legena</t>
  </si>
  <si>
    <t>Giulia</t>
  </si>
  <si>
    <t>Jakubowska Infante</t>
  </si>
  <si>
    <t>Monika</t>
  </si>
  <si>
    <t>Repetto</t>
  </si>
  <si>
    <t>Teresa</t>
  </si>
  <si>
    <t>Perri</t>
  </si>
  <si>
    <t>Marcella</t>
  </si>
  <si>
    <t>Ponta</t>
  </si>
  <si>
    <t>Enrico Gabriele</t>
  </si>
  <si>
    <t>Lupi</t>
  </si>
  <si>
    <t>Lucrezia</t>
  </si>
  <si>
    <t>Braccini</t>
  </si>
  <si>
    <t>Fossati</t>
  </si>
  <si>
    <t>Giuseppe Maurizio</t>
  </si>
  <si>
    <t>Segatto</t>
  </si>
  <si>
    <t>Giacobbe</t>
  </si>
  <si>
    <t>Fulvio Giuseppe</t>
  </si>
  <si>
    <t>Di Sette</t>
  </si>
  <si>
    <t>Nicola</t>
  </si>
  <si>
    <t>Bova</t>
  </si>
  <si>
    <t>Lorenzo</t>
  </si>
  <si>
    <t>Tinelli</t>
  </si>
  <si>
    <t>Albertosi</t>
  </si>
  <si>
    <t>Demartini</t>
  </si>
  <si>
    <t>Repetti</t>
  </si>
  <si>
    <t>Paola</t>
  </si>
  <si>
    <t>Dasom</t>
  </si>
  <si>
    <t>Namfon</t>
  </si>
  <si>
    <t>Norbiato</t>
  </si>
  <si>
    <t>Maura</t>
  </si>
  <si>
    <t>Bologna</t>
  </si>
  <si>
    <t>Cimo</t>
  </si>
  <si>
    <t>Wu</t>
  </si>
  <si>
    <t>Rongguang</t>
  </si>
  <si>
    <t>Roselli</t>
  </si>
  <si>
    <t>Ottoboni</t>
  </si>
  <si>
    <t>Valerio</t>
  </si>
  <si>
    <t>Rabossi</t>
  </si>
  <si>
    <t>Giacomo Eros</t>
  </si>
  <si>
    <t>Cianciosi</t>
  </si>
  <si>
    <t>Messina</t>
  </si>
  <si>
    <t>Qose</t>
  </si>
  <si>
    <t>Kristina</t>
  </si>
  <si>
    <t>Merlano</t>
  </si>
  <si>
    <t>Borghello</t>
  </si>
  <si>
    <t>Gerolamo</t>
  </si>
  <si>
    <t>Dalia</t>
  </si>
  <si>
    <t>Romagnollo</t>
  </si>
  <si>
    <t>Stefano</t>
  </si>
  <si>
    <t>Sola</t>
  </si>
  <si>
    <t>Adduci</t>
  </si>
  <si>
    <t>Raffaele</t>
  </si>
  <si>
    <t>Grassano</t>
  </si>
  <si>
    <t>Elisabetta</t>
  </si>
  <si>
    <t>Longobardi</t>
  </si>
  <si>
    <t>Domenico</t>
  </si>
  <si>
    <t>Denegri</t>
  </si>
  <si>
    <t>Livio</t>
  </si>
  <si>
    <t>Bettonte</t>
  </si>
  <si>
    <t>Volpi</t>
  </si>
  <si>
    <t>Diana</t>
  </si>
  <si>
    <t>Salvatore</t>
  </si>
  <si>
    <t>Mirabelli</t>
  </si>
  <si>
    <t>Valentina</t>
  </si>
  <si>
    <t>Gandolfo</t>
  </si>
  <si>
    <t>Roberto</t>
  </si>
  <si>
    <t>Ceccato</t>
  </si>
  <si>
    <t>Sara</t>
  </si>
  <si>
    <t>Baccaglini</t>
  </si>
  <si>
    <t>Jacopo</t>
  </si>
  <si>
    <t>Capello</t>
  </si>
  <si>
    <t>Enzo</t>
  </si>
  <si>
    <t>Lerta</t>
  </si>
  <si>
    <t>Pollo</t>
  </si>
  <si>
    <t>Massimiliano</t>
  </si>
  <si>
    <t>Saia</t>
  </si>
  <si>
    <t>Valter</t>
  </si>
  <si>
    <t>Rismondo</t>
  </si>
  <si>
    <t>Lauciello</t>
  </si>
  <si>
    <t>Vincenzo</t>
  </si>
  <si>
    <t xml:space="preserve">De Vido </t>
  </si>
  <si>
    <t>Maragliano</t>
  </si>
  <si>
    <t>Beatrice</t>
  </si>
  <si>
    <t>De Martino</t>
  </si>
  <si>
    <t>Vittorio</t>
  </si>
  <si>
    <t>Bottazzi</t>
  </si>
  <si>
    <t>Sabato</t>
  </si>
  <si>
    <t>Carbone</t>
  </si>
  <si>
    <t>Nicola Maurizio</t>
  </si>
  <si>
    <t>Petrantoni</t>
  </si>
  <si>
    <t>Merlo</t>
  </si>
  <si>
    <t>Pollazzon</t>
  </si>
  <si>
    <t>Scotto Di Luzio</t>
  </si>
  <si>
    <t>Michele</t>
  </si>
  <si>
    <t>Ghinello</t>
  </si>
  <si>
    <t>Daponte</t>
  </si>
  <si>
    <t>Renato</t>
  </si>
  <si>
    <t>Carniglia</t>
  </si>
  <si>
    <t>Chieregato</t>
  </si>
  <si>
    <t>Marchesotti</t>
  </si>
  <si>
    <t>Alessandra</t>
  </si>
  <si>
    <t>Motta</t>
  </si>
  <si>
    <t>Semino</t>
  </si>
  <si>
    <t>Edoardo Raffaele</t>
  </si>
  <si>
    <t>Antonello</t>
  </si>
  <si>
    <t>Porta</t>
  </si>
  <si>
    <t>Silvia</t>
  </si>
  <si>
    <t>Zanin</t>
  </si>
  <si>
    <t>Giorgio</t>
  </si>
  <si>
    <t>Garbarino</t>
  </si>
  <si>
    <t>Demaestri</t>
  </si>
  <si>
    <t>Tito</t>
  </si>
  <si>
    <t>Amoroso Coelho</t>
  </si>
  <si>
    <t>Marcos</t>
  </si>
  <si>
    <t>Negri</t>
  </si>
  <si>
    <t>Caminati</t>
  </si>
  <si>
    <t xml:space="preserve">Carlo </t>
  </si>
  <si>
    <t>Re</t>
  </si>
  <si>
    <t>Arzu</t>
  </si>
  <si>
    <t>Aimar</t>
  </si>
  <si>
    <t>Marta</t>
  </si>
  <si>
    <t>Caserza</t>
  </si>
  <si>
    <t>Guido</t>
  </si>
  <si>
    <t>Albertelli</t>
  </si>
  <si>
    <t>Bulich</t>
  </si>
  <si>
    <t>Davide</t>
  </si>
  <si>
    <t>Buffa</t>
  </si>
  <si>
    <t>Pasero</t>
  </si>
  <si>
    <t>Serafin</t>
  </si>
  <si>
    <t>Martina</t>
  </si>
  <si>
    <t>Sereni</t>
  </si>
  <si>
    <t>Rossella</t>
  </si>
  <si>
    <t>Tardito</t>
  </si>
  <si>
    <t>Giuseppe</t>
  </si>
  <si>
    <t>Tani</t>
  </si>
  <si>
    <t>Giribaldi</t>
  </si>
  <si>
    <t>Angela</t>
  </si>
  <si>
    <t>Ghio</t>
  </si>
  <si>
    <t>D'Este</t>
  </si>
  <si>
    <t>Castello</t>
  </si>
  <si>
    <t>Antonella</t>
  </si>
  <si>
    <t>Cepollina</t>
  </si>
  <si>
    <t>Carlotta</t>
  </si>
  <si>
    <t>Poggi</t>
  </si>
  <si>
    <t>Gianfranco</t>
  </si>
  <si>
    <t>Perrotta</t>
  </si>
  <si>
    <t>Arzenton</t>
  </si>
  <si>
    <t>Franceschelli</t>
  </si>
  <si>
    <t>Blonna</t>
  </si>
  <si>
    <t>Biagio</t>
  </si>
  <si>
    <t>Di Menza</t>
  </si>
  <si>
    <t>Sanni</t>
  </si>
  <si>
    <t>Leonardo</t>
  </si>
  <si>
    <t>Bruna Cinzia</t>
  </si>
  <si>
    <t>Pasquali</t>
  </si>
  <si>
    <t>Moro</t>
  </si>
  <si>
    <t>Caruso</t>
  </si>
  <si>
    <t>Fraone</t>
  </si>
  <si>
    <t>Grigoletto</t>
  </si>
  <si>
    <t>Onorio</t>
  </si>
  <si>
    <t>Cagna</t>
  </si>
  <si>
    <t>Danilo</t>
  </si>
  <si>
    <t>Gangemi</t>
  </si>
  <si>
    <t>Carmela</t>
  </si>
  <si>
    <t>Bini Lapo</t>
  </si>
  <si>
    <t>Alexander</t>
  </si>
  <si>
    <t>Montagner</t>
  </si>
  <si>
    <t>Giorgia</t>
  </si>
  <si>
    <t>Pietro Sergio</t>
  </si>
  <si>
    <t>Cavanna</t>
  </si>
  <si>
    <t>Giovanni</t>
  </si>
  <si>
    <t>Montano</t>
  </si>
  <si>
    <t>Tripolitano</t>
  </si>
  <si>
    <t>Giada</t>
  </si>
  <si>
    <t>Lassen</t>
  </si>
  <si>
    <t>Tina</t>
  </si>
  <si>
    <t>Guerriero</t>
  </si>
  <si>
    <t>Amarotti</t>
  </si>
  <si>
    <t>Barailler</t>
  </si>
  <si>
    <t>Ivan</t>
  </si>
  <si>
    <t>Baraldo</t>
  </si>
  <si>
    <t>Barberis</t>
  </si>
  <si>
    <t>Matilde</t>
  </si>
  <si>
    <t>Tommaso</t>
  </si>
  <si>
    <t>Agnese</t>
  </si>
  <si>
    <t>Borlandi</t>
  </si>
  <si>
    <t>Elena</t>
  </si>
  <si>
    <t>Calcagno</t>
  </si>
  <si>
    <t>Gianluigi</t>
  </si>
  <si>
    <t>Calcia</t>
  </si>
  <si>
    <t>Cantarutti</t>
  </si>
  <si>
    <t>Lamberto</t>
  </si>
  <si>
    <t>Castellano</t>
  </si>
  <si>
    <t>Marino</t>
  </si>
  <si>
    <t>Conte</t>
  </si>
  <si>
    <t>Dellacà</t>
  </si>
  <si>
    <t>Claudio</t>
  </si>
  <si>
    <t>Demicheli</t>
  </si>
  <si>
    <t>Lelio</t>
  </si>
  <si>
    <t>Doria</t>
  </si>
  <si>
    <t>Fiorone</t>
  </si>
  <si>
    <t>Fusaro</t>
  </si>
  <si>
    <t>Michelangelo</t>
  </si>
  <si>
    <t>Galliano</t>
  </si>
  <si>
    <t>Tiziana</t>
  </si>
  <si>
    <t>Lantero</t>
  </si>
  <si>
    <t>Lasagna</t>
  </si>
  <si>
    <t>Longo</t>
  </si>
  <si>
    <t>Rocco</t>
  </si>
  <si>
    <t>Manconi</t>
  </si>
  <si>
    <t>Masucco</t>
  </si>
  <si>
    <t>Mazzarello</t>
  </si>
  <si>
    <t>Annalisa</t>
  </si>
  <si>
    <t>Milanese</t>
  </si>
  <si>
    <t>Filippo Andrea</t>
  </si>
  <si>
    <t>Parrotta</t>
  </si>
  <si>
    <t>Alfonso</t>
  </si>
  <si>
    <t>Alma</t>
  </si>
  <si>
    <t>Pernumian</t>
  </si>
  <si>
    <t>Ravera</t>
  </si>
  <si>
    <t>Robbiano</t>
  </si>
  <si>
    <t>Silvani</t>
  </si>
  <si>
    <t>Tania</t>
  </si>
  <si>
    <t>Simonassi</t>
  </si>
  <si>
    <t>Tamagno</t>
  </si>
  <si>
    <t>Monica</t>
  </si>
  <si>
    <t>Timbaldi</t>
  </si>
  <si>
    <t>Daniela</t>
  </si>
  <si>
    <t>Vecchione</t>
  </si>
  <si>
    <t>Zanellato</t>
  </si>
  <si>
    <t>Patrizia</t>
  </si>
  <si>
    <t>Zoccheddu</t>
  </si>
  <si>
    <t>Dh</t>
  </si>
  <si>
    <t>T</t>
  </si>
  <si>
    <t>totale</t>
  </si>
  <si>
    <t>z</t>
  </si>
  <si>
    <t>a</t>
  </si>
  <si>
    <t>b</t>
  </si>
  <si>
    <t>c</t>
  </si>
  <si>
    <t>Alexandrova</t>
  </si>
  <si>
    <t>Victoria</t>
  </si>
  <si>
    <t>Allegretti</t>
  </si>
  <si>
    <t>Lucia</t>
  </si>
  <si>
    <t>Anedda</t>
  </si>
  <si>
    <t>Azeroual</t>
  </si>
  <si>
    <t>Nezha</t>
  </si>
  <si>
    <t>Bacchiocchi</t>
  </si>
  <si>
    <t>Bartoletti</t>
  </si>
  <si>
    <t>Bertana</t>
  </si>
  <si>
    <t>Berti</t>
  </si>
  <si>
    <t>Bertocchi</t>
  </si>
  <si>
    <t>Moreno</t>
  </si>
  <si>
    <t>Bo</t>
  </si>
  <si>
    <t>Gianlorenzo</t>
  </si>
  <si>
    <t>Boris</t>
  </si>
  <si>
    <t>Bruno</t>
  </si>
  <si>
    <t>Bottiero</t>
  </si>
  <si>
    <t>Bruzzone</t>
  </si>
  <si>
    <t>Cagetti</t>
  </si>
  <si>
    <t>Cappelletti</t>
  </si>
  <si>
    <t>Carnevali Carlino</t>
  </si>
  <si>
    <t>Cristina</t>
  </si>
  <si>
    <t>Carrega</t>
  </si>
  <si>
    <t>Casavecchia</t>
  </si>
  <si>
    <t>Cavalli</t>
  </si>
  <si>
    <t>Chiarella</t>
  </si>
  <si>
    <t>Coelho Amoroso</t>
  </si>
  <si>
    <t>Corda</t>
  </si>
  <si>
    <t>Cuzzolin</t>
  </si>
  <si>
    <t>De Biase</t>
  </si>
  <si>
    <t>De Nardi</t>
  </si>
  <si>
    <t>Dhimi</t>
  </si>
  <si>
    <t>Hicham</t>
  </si>
  <si>
    <t>Donato</t>
  </si>
  <si>
    <t>Luca</t>
  </si>
  <si>
    <t>Dossena</t>
  </si>
  <si>
    <t>Franco</t>
  </si>
  <si>
    <t>Fabbrocino</t>
  </si>
  <si>
    <t>Figini</t>
  </si>
  <si>
    <t>Gianluca</t>
  </si>
  <si>
    <t>Fiore</t>
  </si>
  <si>
    <t>Fiorenza</t>
  </si>
  <si>
    <t>Santo</t>
  </si>
  <si>
    <t>Fodde</t>
  </si>
  <si>
    <t>Forte</t>
  </si>
  <si>
    <t>Fracchetta</t>
  </si>
  <si>
    <t>Frisione</t>
  </si>
  <si>
    <t>Fungo</t>
  </si>
  <si>
    <t>Gagliardi</t>
  </si>
  <si>
    <t>Gambaro</t>
  </si>
  <si>
    <t>Garioni</t>
  </si>
  <si>
    <t>Godino</t>
  </si>
  <si>
    <t>Elsa</t>
  </si>
  <si>
    <t>Guerra</t>
  </si>
  <si>
    <t>Irene</t>
  </si>
  <si>
    <t>Maurizio Armando</t>
  </si>
  <si>
    <t>La Camera</t>
  </si>
  <si>
    <t>Lavezzato</t>
  </si>
  <si>
    <t>Lecca</t>
  </si>
  <si>
    <t>Loverso</t>
  </si>
  <si>
    <t>Laura</t>
  </si>
  <si>
    <t>Lucibello</t>
  </si>
  <si>
    <t>Macrì</t>
  </si>
  <si>
    <t>Maggio</t>
  </si>
  <si>
    <t>Federico</t>
  </si>
  <si>
    <t>Mandirola</t>
  </si>
  <si>
    <t>Mantero</t>
  </si>
  <si>
    <t>Massa</t>
  </si>
  <si>
    <t>Mavillonio</t>
  </si>
  <si>
    <t>Meloncelli</t>
  </si>
  <si>
    <t>Pier Luigi</t>
  </si>
  <si>
    <t>Merendi</t>
  </si>
  <si>
    <t>Mignacco</t>
  </si>
  <si>
    <t>Maddalena</t>
  </si>
  <si>
    <t>Minervini</t>
  </si>
  <si>
    <t>Mocci</t>
  </si>
  <si>
    <t>Giovannino</t>
  </si>
  <si>
    <t>Montanarella</t>
  </si>
  <si>
    <t>Maria</t>
  </si>
  <si>
    <t>Montanari</t>
  </si>
  <si>
    <t>Montessoro</t>
  </si>
  <si>
    <t>Mara</t>
  </si>
  <si>
    <t>Multedo</t>
  </si>
  <si>
    <t>Murgese</t>
  </si>
  <si>
    <t>Eustacchio</t>
  </si>
  <si>
    <t>Nichele</t>
  </si>
  <si>
    <t>Ogadri</t>
  </si>
  <si>
    <t>Miller</t>
  </si>
  <si>
    <t>Oke</t>
  </si>
  <si>
    <t>Esther Etiosa</t>
  </si>
  <si>
    <t>Ottolenghi</t>
  </si>
  <si>
    <t>Silvio</t>
  </si>
  <si>
    <t>Parodi</t>
  </si>
  <si>
    <t>Piccioni</t>
  </si>
  <si>
    <t>Pigullo</t>
  </si>
  <si>
    <t>Piovesan</t>
  </si>
  <si>
    <t>Piras</t>
  </si>
  <si>
    <t>Rabellino</t>
  </si>
  <si>
    <t>Rame</t>
  </si>
  <si>
    <t>Risso</t>
  </si>
  <si>
    <t>Rizzo</t>
  </si>
  <si>
    <t>Cecilia</t>
  </si>
  <si>
    <t>Ruggeri</t>
  </si>
  <si>
    <t>Santi Laurini</t>
  </si>
  <si>
    <t>Sartor</t>
  </si>
  <si>
    <t>Andrea Mario</t>
  </si>
  <si>
    <t>Siccardi</t>
  </si>
  <si>
    <t>Rita</t>
  </si>
  <si>
    <t>Siddi</t>
  </si>
  <si>
    <t>Silvano</t>
  </si>
  <si>
    <t>Summa</t>
  </si>
  <si>
    <t>Tiana</t>
  </si>
  <si>
    <t>SM50</t>
  </si>
  <si>
    <t>Torchio</t>
  </si>
  <si>
    <t>Piero</t>
  </si>
  <si>
    <t>Toscanini</t>
  </si>
  <si>
    <t>Turolla</t>
  </si>
  <si>
    <t>Veronese</t>
  </si>
  <si>
    <t>Katia</t>
  </si>
  <si>
    <t>Viganò</t>
  </si>
  <si>
    <t>Zarrillo</t>
  </si>
  <si>
    <t>Retrounning m 1500 - Camagna km 10,5</t>
  </si>
  <si>
    <t>Moena km 21,097 - Trino km 5</t>
  </si>
  <si>
    <t>Casella km10 - Modena pista mt 1500 - Cameriano km 6,5</t>
  </si>
  <si>
    <t>Cassine km 7</t>
  </si>
  <si>
    <t>Cassano km 4,8</t>
  </si>
  <si>
    <t>Busalla km 5 - Ghemme km 10 - casale km 6,1</t>
  </si>
  <si>
    <t>Giro del Morto km 12,3</t>
  </si>
  <si>
    <t>StraMarentino km 8,7 - Ironman Nizza km 21,1</t>
  </si>
  <si>
    <t>Garlasco km 5 - Parma km 10</t>
  </si>
  <si>
    <t>San Giorgio M. km 4 - Campi Bisenzio mt 1500</t>
  </si>
  <si>
    <t>12h Lupatotissima km 95,7 - mondiali Ames 100 km</t>
  </si>
  <si>
    <t>Tortona km 10</t>
  </si>
  <si>
    <t>Torino km 20 - Cremona HM km 21,1 -Manesseno km 10 - Cervia IM km 21,1</t>
  </si>
  <si>
    <t>Lucarino</t>
  </si>
  <si>
    <t xml:space="preserve"> Roma km 10 - Caraglio km 10,2</t>
  </si>
  <si>
    <t>Meeting Pista mt 1609,3 - 3000 - 5000</t>
  </si>
  <si>
    <t>Brenta km 10 - Mantova HM km 21,1</t>
  </si>
  <si>
    <t>Fontaneto HM km 21,1 - Borgo priolo km 10</t>
  </si>
  <si>
    <t>Piovera km 12</t>
  </si>
  <si>
    <t>Meeting Voghera mt 1609,3 - Sestri Levante HM km 21,1</t>
  </si>
  <si>
    <t xml:space="preserve">Monza km 30 - 21,1 - 10 </t>
  </si>
  <si>
    <t>Hypporun Vinovo km10</t>
  </si>
  <si>
    <t>Brichi Serravalle km 11,8</t>
  </si>
  <si>
    <t>Roma km 12,4 - Genova Villa Gentile mt 5000 - Chicago (USA) km 5</t>
  </si>
  <si>
    <t>AL pista mt10000 - Pisa HM km 21,1</t>
  </si>
  <si>
    <t>Pavia HM km 21,1 - ALPI km 100</t>
  </si>
  <si>
    <t>u</t>
  </si>
  <si>
    <t>Venaria km 30 -21,1 -10 - Chicago (USA) km 42,2</t>
  </si>
  <si>
    <t>San Paolo Solbrito km 11,6</t>
  </si>
  <si>
    <t>Viguzzolo km 9,9</t>
  </si>
  <si>
    <t>Amsterdam km 42,2 - Levanto km 10 - Napoli HM km 21,1</t>
  </si>
  <si>
    <t>Giardinetto km 10,6</t>
  </si>
  <si>
    <t>Roma HM km 21,1 - Parma km 10 - Bilbao (E) HM km 21,1</t>
  </si>
  <si>
    <t>Bucarest(RO) km 42,2 - Beinasco Miglio mt 1609,3</t>
  </si>
  <si>
    <t>Sannazzaro km 4 - Cross Sambuco(Voltri) km 6,7</t>
  </si>
  <si>
    <t>Venezia Marathon km 42,2 HM km 21,1</t>
  </si>
  <si>
    <t>Novi L. km 10</t>
  </si>
  <si>
    <t>Ballestrero</t>
  </si>
  <si>
    <t>Filippo</t>
  </si>
  <si>
    <t>Dalle Vedove</t>
  </si>
  <si>
    <t>Chiara</t>
  </si>
  <si>
    <t>Montagliani</t>
  </si>
  <si>
    <t>Zunino</t>
  </si>
  <si>
    <t>Sofo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</si>
</sst>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10]General"/>
    <numFmt numFmtId="165" formatCode="#"/>
    <numFmt numFmtId="166" formatCode="0.00;[Red]0.00"/>
    <numFmt numFmtId="167" formatCode="0.0"/>
    <numFmt numFmtId="168" formatCode="0;[Red]0"/>
    <numFmt numFmtId="169" formatCode="0.0;[Red]0.0"/>
    <numFmt numFmtId="170" formatCode="[$-410]0.0"/>
    <numFmt numFmtId="171" formatCode="[$€-410]&quot; &quot;#,##0.00;[Red]&quot;-&quot;[$€-410]&quot; &quot;#,##0.00"/>
  </numFmts>
  <fonts count="31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8"/>
      <color rgb="FF008000"/>
      <name val="Arial"/>
      <family val="2"/>
    </font>
    <font>
      <b/>
      <sz val="8"/>
      <color rgb="FF000000"/>
      <name val="Arial"/>
      <family val="2"/>
    </font>
    <font>
      <b/>
      <sz val="12"/>
      <color rgb="FF003300"/>
      <name val="Arial"/>
      <family val="2"/>
    </font>
    <font>
      <sz val="8"/>
      <color rgb="FF000000"/>
      <name val="Arial"/>
      <family val="2"/>
    </font>
    <font>
      <b/>
      <sz val="8"/>
      <color rgb="FF993300"/>
      <name val="Arial"/>
      <family val="2"/>
    </font>
    <font>
      <b/>
      <sz val="8"/>
      <color rgb="FF0000FF"/>
      <name val="Arial"/>
      <family val="2"/>
    </font>
    <font>
      <b/>
      <sz val="8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color rgb="FF00B050"/>
      <name val="Calibri"/>
      <family val="2"/>
    </font>
    <font>
      <b/>
      <sz val="12"/>
      <color rgb="FF00B050"/>
      <name val="Arial"/>
      <family val="2"/>
    </font>
    <font>
      <b/>
      <sz val="8"/>
      <color rgb="FF00B050"/>
      <name val="Calibri"/>
      <family val="2"/>
    </font>
    <font>
      <sz val="8"/>
      <color rgb="FF00808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80"/>
      <name val="Arial"/>
      <family val="2"/>
    </font>
    <font>
      <b/>
      <sz val="10"/>
      <color rgb="FF0000FF"/>
      <name val="Arial"/>
      <family val="2"/>
    </font>
    <font>
      <sz val="9"/>
      <color rgb="FF000000"/>
      <name val="Arial"/>
      <family val="2"/>
    </font>
    <font>
      <sz val="8"/>
      <color rgb="FFFFFFFF"/>
      <name val="Arial"/>
      <family val="2"/>
    </font>
    <font>
      <sz val="10"/>
      <color rgb="FF000080"/>
      <name val="Arial"/>
      <family val="2"/>
    </font>
    <font>
      <sz val="10"/>
      <color rgb="FF0000FF"/>
      <name val="Arial"/>
      <family val="2"/>
    </font>
    <font>
      <sz val="8"/>
      <color rgb="FF000000"/>
      <name val="Calibri"/>
      <family val="2"/>
    </font>
    <font>
      <sz val="8"/>
      <color rgb="FF000080"/>
      <name val="Arial"/>
      <family val="2"/>
    </font>
    <font>
      <sz val="10"/>
      <color rgb="FF000000"/>
      <name val="Arial"/>
      <family val="2"/>
    </font>
    <font>
      <sz val="8"/>
      <color rgb="FF0000FF"/>
      <name val="Arial"/>
      <family val="2"/>
    </font>
    <font>
      <sz val="10"/>
      <color rgb="FF008000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4B183"/>
        <bgColor rgb="FFF4B183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ADB9CA"/>
        <bgColor rgb="FFADB9CA"/>
      </patternFill>
    </fill>
    <fill>
      <patternFill patternType="solid">
        <fgColor rgb="FFF5F5F5"/>
        <bgColor rgb="FFF5F5F5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1" fillId="0" borderId="0" applyBorder="0" applyProtection="0"/>
    <xf numFmtId="0" fontId="3" fillId="0" borderId="0" applyNumberFormat="0" applyBorder="0" applyProtection="0"/>
    <xf numFmtId="171" fontId="3" fillId="0" borderId="0" applyBorder="0" applyProtection="0"/>
  </cellStyleXfs>
  <cellXfs count="106">
    <xf numFmtId="0" fontId="0" fillId="0" borderId="0" xfId="0"/>
    <xf numFmtId="165" fontId="4" fillId="0" borderId="0" xfId="1" applyNumberFormat="1" applyFont="1" applyFill="1" applyAlignment="1">
      <alignment horizontal="center" textRotation="90"/>
    </xf>
    <xf numFmtId="165" fontId="5" fillId="0" borderId="0" xfId="1" applyNumberFormat="1" applyFont="1" applyFill="1" applyAlignment="1">
      <alignment horizontal="center" textRotation="90"/>
    </xf>
    <xf numFmtId="164" fontId="5" fillId="2" borderId="0" xfId="1" applyFont="1" applyFill="1" applyAlignment="1">
      <alignment horizontal="center" textRotation="90"/>
    </xf>
    <xf numFmtId="164" fontId="5" fillId="3" borderId="0" xfId="1" applyFont="1" applyFill="1" applyAlignment="1">
      <alignment horizontal="center" textRotation="90"/>
    </xf>
    <xf numFmtId="164" fontId="5" fillId="4" borderId="0" xfId="1" applyFont="1" applyFill="1" applyAlignment="1">
      <alignment horizontal="center" textRotation="90"/>
    </xf>
    <xf numFmtId="164" fontId="5" fillId="5" borderId="0" xfId="1" applyFont="1" applyFill="1" applyAlignment="1">
      <alignment horizontal="center" textRotation="90"/>
    </xf>
    <xf numFmtId="164" fontId="5" fillId="0" borderId="0" xfId="1" applyFont="1" applyFill="1" applyAlignment="1">
      <alignment horizontal="center" textRotation="90"/>
    </xf>
    <xf numFmtId="164" fontId="1" fillId="0" borderId="0" xfId="1" applyFont="1" applyFill="1" applyAlignment="1"/>
    <xf numFmtId="49" fontId="6" fillId="0" borderId="0" xfId="1" applyNumberFormat="1" applyFont="1" applyFill="1" applyAlignment="1"/>
    <xf numFmtId="164" fontId="7" fillId="0" borderId="0" xfId="1" applyFont="1" applyFill="1" applyAlignment="1">
      <alignment horizontal="center"/>
    </xf>
    <xf numFmtId="164" fontId="8" fillId="0" borderId="0" xfId="1" applyFont="1" applyFill="1" applyAlignment="1">
      <alignment horizontal="center"/>
    </xf>
    <xf numFmtId="164" fontId="9" fillId="0" borderId="0" xfId="1" applyFont="1" applyFill="1" applyAlignment="1">
      <alignment horizontal="center"/>
    </xf>
    <xf numFmtId="164" fontId="7" fillId="0" borderId="0" xfId="1" applyFont="1" applyFill="1" applyAlignment="1">
      <alignment horizontal="center" textRotation="90"/>
    </xf>
    <xf numFmtId="164" fontId="7" fillId="0" borderId="0" xfId="1" applyFont="1" applyFill="1" applyAlignment="1">
      <alignment textRotation="90"/>
    </xf>
    <xf numFmtId="0" fontId="0" fillId="3" borderId="0" xfId="0" applyFill="1"/>
    <xf numFmtId="164" fontId="10" fillId="0" borderId="0" xfId="1" applyFont="1" applyFill="1" applyAlignment="1">
      <alignment horizontal="center"/>
    </xf>
    <xf numFmtId="165" fontId="11" fillId="0" borderId="0" xfId="1" applyNumberFormat="1" applyFont="1" applyFill="1" applyAlignment="1">
      <alignment horizontal="center"/>
    </xf>
    <xf numFmtId="164" fontId="10" fillId="2" borderId="0" xfId="1" applyFont="1" applyFill="1" applyAlignment="1">
      <alignment horizontal="center"/>
    </xf>
    <xf numFmtId="164" fontId="10" fillId="3" borderId="0" xfId="1" applyFont="1" applyFill="1" applyAlignment="1">
      <alignment horizontal="center"/>
    </xf>
    <xf numFmtId="164" fontId="10" fillId="4" borderId="0" xfId="1" applyFont="1" applyFill="1" applyAlignment="1">
      <alignment horizontal="center"/>
    </xf>
    <xf numFmtId="164" fontId="10" fillId="5" borderId="0" xfId="1" applyFont="1" applyFill="1" applyAlignment="1">
      <alignment horizontal="center"/>
    </xf>
    <xf numFmtId="164" fontId="12" fillId="0" borderId="0" xfId="1" applyFont="1" applyFill="1" applyAlignment="1"/>
    <xf numFmtId="49" fontId="13" fillId="0" borderId="0" xfId="1" applyNumberFormat="1" applyFont="1" applyFill="1" applyAlignment="1"/>
    <xf numFmtId="168" fontId="10" fillId="0" borderId="0" xfId="1" applyNumberFormat="1" applyFont="1" applyFill="1" applyAlignment="1">
      <alignment horizontal="center"/>
    </xf>
    <xf numFmtId="164" fontId="10" fillId="0" borderId="0" xfId="1" applyFont="1" applyFill="1" applyAlignment="1">
      <alignment horizontal="center" vertical="center"/>
    </xf>
    <xf numFmtId="164" fontId="14" fillId="0" borderId="0" xfId="1" applyFont="1" applyFill="1" applyAlignment="1">
      <alignment horizontal="center"/>
    </xf>
    <xf numFmtId="167" fontId="7" fillId="0" borderId="0" xfId="1" applyNumberFormat="1" applyFont="1" applyFill="1" applyAlignment="1">
      <alignment horizontal="center"/>
    </xf>
    <xf numFmtId="164" fontId="15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165" fontId="16" fillId="0" borderId="0" xfId="1" applyNumberFormat="1" applyFont="1" applyFill="1" applyAlignment="1">
      <alignment horizontal="center"/>
    </xf>
    <xf numFmtId="164" fontId="16" fillId="2" borderId="0" xfId="1" applyFont="1" applyFill="1" applyAlignment="1">
      <alignment horizontal="center"/>
    </xf>
    <xf numFmtId="164" fontId="16" fillId="3" borderId="0" xfId="1" applyFont="1" applyFill="1" applyAlignment="1">
      <alignment horizontal="center"/>
    </xf>
    <xf numFmtId="164" fontId="16" fillId="4" borderId="0" xfId="1" applyFont="1" applyFill="1" applyAlignment="1">
      <alignment horizontal="center"/>
    </xf>
    <xf numFmtId="164" fontId="16" fillId="5" borderId="0" xfId="1" applyFont="1" applyFill="1" applyAlignment="1">
      <alignment horizontal="center"/>
    </xf>
    <xf numFmtId="164" fontId="16" fillId="0" borderId="0" xfId="1" applyFont="1" applyFill="1" applyAlignment="1">
      <alignment horizontal="center"/>
    </xf>
    <xf numFmtId="164" fontId="5" fillId="0" borderId="0" xfId="1" applyFont="1" applyFill="1" applyAlignment="1"/>
    <xf numFmtId="169" fontId="17" fillId="0" borderId="0" xfId="1" applyNumberFormat="1" applyFont="1" applyFill="1" applyAlignment="1">
      <alignment horizontal="center"/>
    </xf>
    <xf numFmtId="164" fontId="5" fillId="0" borderId="0" xfId="1" applyFont="1" applyFill="1" applyAlignment="1">
      <alignment horizontal="center" vertical="center"/>
    </xf>
    <xf numFmtId="0" fontId="0" fillId="0" borderId="0" xfId="0" applyAlignment="1">
      <alignment horizontal="center"/>
    </xf>
    <xf numFmtId="164" fontId="18" fillId="0" borderId="0" xfId="1" applyFont="1" applyFill="1" applyAlignment="1">
      <alignment horizontal="center"/>
    </xf>
    <xf numFmtId="167" fontId="18" fillId="0" borderId="0" xfId="1" applyNumberFormat="1" applyFont="1" applyFill="1" applyAlignment="1">
      <alignment horizontal="center"/>
    </xf>
    <xf numFmtId="164" fontId="4" fillId="0" borderId="0" xfId="1" applyFont="1" applyFill="1" applyAlignment="1">
      <alignment horizontal="center"/>
    </xf>
    <xf numFmtId="168" fontId="19" fillId="0" borderId="0" xfId="1" applyNumberFormat="1" applyFont="1" applyFill="1" applyAlignment="1">
      <alignment horizontal="center"/>
    </xf>
    <xf numFmtId="168" fontId="19" fillId="6" borderId="0" xfId="1" applyNumberFormat="1" applyFont="1" applyFill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4" fontId="7" fillId="2" borderId="0" xfId="1" applyFont="1" applyFill="1" applyAlignment="1">
      <alignment horizontal="center"/>
    </xf>
    <xf numFmtId="164" fontId="7" fillId="3" borderId="0" xfId="1" applyFont="1" applyFill="1" applyAlignment="1">
      <alignment horizontal="center"/>
    </xf>
    <xf numFmtId="164" fontId="7" fillId="4" borderId="0" xfId="1" applyFont="1" applyFill="1" applyAlignment="1">
      <alignment horizontal="center"/>
    </xf>
    <xf numFmtId="164" fontId="7" fillId="5" borderId="0" xfId="1" applyFont="1" applyFill="1" applyAlignment="1">
      <alignment horizontal="center"/>
    </xf>
    <xf numFmtId="164" fontId="7" fillId="0" borderId="0" xfId="1" applyFont="1" applyFill="1" applyAlignment="1"/>
    <xf numFmtId="169" fontId="7" fillId="0" borderId="0" xfId="1" applyNumberFormat="1" applyFont="1" applyFill="1" applyAlignment="1">
      <alignment horizontal="center"/>
    </xf>
    <xf numFmtId="168" fontId="7" fillId="0" borderId="0" xfId="1" applyNumberFormat="1" applyFont="1" applyFill="1" applyAlignment="1">
      <alignment horizontal="center"/>
    </xf>
    <xf numFmtId="167" fontId="7" fillId="5" borderId="0" xfId="1" applyNumberFormat="1" applyFont="1" applyFill="1" applyAlignment="1">
      <alignment horizontal="center"/>
    </xf>
    <xf numFmtId="167" fontId="7" fillId="2" borderId="0" xfId="1" applyNumberFormat="1" applyFont="1" applyFill="1" applyAlignment="1">
      <alignment horizontal="center"/>
    </xf>
    <xf numFmtId="164" fontId="1" fillId="0" borderId="0" xfId="1" applyFont="1" applyFill="1" applyAlignment="1">
      <alignment horizontal="center"/>
    </xf>
    <xf numFmtId="164" fontId="1" fillId="0" borderId="0" xfId="1" applyFont="1" applyFill="1" applyAlignment="1">
      <alignment horizontal="center" vertical="center"/>
    </xf>
    <xf numFmtId="167" fontId="7" fillId="3" borderId="0" xfId="1" applyNumberFormat="1" applyFont="1" applyFill="1" applyAlignment="1">
      <alignment horizontal="center"/>
    </xf>
    <xf numFmtId="170" fontId="7" fillId="0" borderId="0" xfId="1" applyNumberFormat="1" applyFont="1" applyFill="1" applyAlignment="1">
      <alignment horizontal="center"/>
    </xf>
    <xf numFmtId="164" fontId="20" fillId="0" borderId="0" xfId="1" applyFont="1" applyFill="1" applyAlignment="1">
      <alignment horizontal="center"/>
    </xf>
    <xf numFmtId="164" fontId="7" fillId="0" borderId="0" xfId="1" applyFont="1" applyFill="1" applyAlignment="1">
      <alignment horizontal="left"/>
    </xf>
    <xf numFmtId="167" fontId="7" fillId="0" borderId="0" xfId="1" applyNumberFormat="1" applyFont="1" applyFill="1" applyAlignment="1">
      <alignment horizontal="left"/>
    </xf>
    <xf numFmtId="164" fontId="21" fillId="0" borderId="0" xfId="1" applyFont="1" applyFill="1" applyAlignment="1">
      <alignment horizontal="center"/>
    </xf>
    <xf numFmtId="167" fontId="22" fillId="0" borderId="0" xfId="1" applyNumberFormat="1" applyFont="1" applyFill="1" applyAlignment="1">
      <alignment horizontal="center"/>
    </xf>
    <xf numFmtId="164" fontId="22" fillId="0" borderId="0" xfId="1" applyFont="1" applyFill="1" applyAlignment="1">
      <alignment horizontal="center"/>
    </xf>
    <xf numFmtId="168" fontId="23" fillId="6" borderId="0" xfId="1" applyNumberFormat="1" applyFont="1" applyFill="1" applyAlignment="1">
      <alignment horizontal="center"/>
    </xf>
    <xf numFmtId="167" fontId="7" fillId="0" borderId="0" xfId="0" applyNumberFormat="1" applyFont="1" applyAlignment="1">
      <alignment horizontal="center"/>
    </xf>
    <xf numFmtId="164" fontId="24" fillId="0" borderId="0" xfId="1" applyFont="1" applyFill="1" applyAlignment="1"/>
    <xf numFmtId="168" fontId="7" fillId="6" borderId="0" xfId="1" applyNumberFormat="1" applyFont="1" applyFill="1" applyAlignment="1">
      <alignment horizontal="center"/>
    </xf>
    <xf numFmtId="167" fontId="7" fillId="0" borderId="0" xfId="1" applyNumberFormat="1" applyFont="1" applyFill="1" applyAlignment="1"/>
    <xf numFmtId="164" fontId="24" fillId="0" borderId="0" xfId="1" applyFont="1" applyFill="1" applyAlignment="1">
      <alignment horizontal="center"/>
    </xf>
    <xf numFmtId="167" fontId="25" fillId="0" borderId="0" xfId="1" applyNumberFormat="1" applyFont="1" applyFill="1" applyAlignment="1">
      <alignment horizontal="center"/>
    </xf>
    <xf numFmtId="164" fontId="24" fillId="0" borderId="0" xfId="1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/>
    </xf>
    <xf numFmtId="0" fontId="7" fillId="0" borderId="0" xfId="0" applyFont="1"/>
    <xf numFmtId="168" fontId="26" fillId="6" borderId="0" xfId="1" applyNumberFormat="1" applyFont="1" applyFill="1" applyAlignment="1">
      <alignment horizontal="center"/>
    </xf>
    <xf numFmtId="169" fontId="7" fillId="6" borderId="0" xfId="1" applyNumberFormat="1" applyFont="1" applyFill="1" applyAlignment="1">
      <alignment horizontal="center"/>
    </xf>
    <xf numFmtId="170" fontId="7" fillId="0" borderId="0" xfId="1" applyNumberFormat="1" applyFont="1" applyFill="1" applyAlignment="1">
      <alignment horizontal="center" vertical="center"/>
    </xf>
    <xf numFmtId="168" fontId="27" fillId="6" borderId="0" xfId="1" applyNumberFormat="1" applyFont="1" applyFill="1" applyAlignment="1">
      <alignment horizontal="center"/>
    </xf>
    <xf numFmtId="169" fontId="27" fillId="6" borderId="0" xfId="1" applyNumberFormat="1" applyFont="1" applyFill="1" applyAlignment="1">
      <alignment horizontal="center"/>
    </xf>
    <xf numFmtId="169" fontId="27" fillId="0" borderId="0" xfId="1" applyNumberFormat="1" applyFont="1" applyFill="1" applyAlignment="1">
      <alignment horizontal="center"/>
    </xf>
    <xf numFmtId="167" fontId="7" fillId="0" borderId="0" xfId="1" applyNumberFormat="1" applyFont="1" applyFill="1" applyAlignment="1">
      <alignment horizontal="center" vertical="center"/>
    </xf>
    <xf numFmtId="164" fontId="7" fillId="0" borderId="0" xfId="1" applyFont="1" applyFill="1" applyAlignment="1">
      <alignment horizontal="center" vertical="center"/>
    </xf>
    <xf numFmtId="0" fontId="7" fillId="0" borderId="0" xfId="0" applyFont="1" applyFill="1" applyAlignment="1" applyProtection="1">
      <alignment wrapText="1"/>
    </xf>
    <xf numFmtId="169" fontId="7" fillId="0" borderId="0" xfId="1" applyNumberFormat="1" applyFont="1" applyFill="1" applyAlignment="1">
      <alignment horizontal="center" vertical="center"/>
    </xf>
    <xf numFmtId="164" fontId="1" fillId="3" borderId="0" xfId="1" applyFont="1" applyFill="1" applyAlignment="1"/>
    <xf numFmtId="170" fontId="7" fillId="0" borderId="0" xfId="1" applyNumberFormat="1" applyFont="1" applyFill="1" applyAlignment="1"/>
    <xf numFmtId="164" fontId="4" fillId="3" borderId="0" xfId="1" applyFont="1" applyFill="1" applyAlignment="1">
      <alignment horizontal="center"/>
    </xf>
    <xf numFmtId="168" fontId="19" fillId="3" borderId="0" xfId="1" applyNumberFormat="1" applyFont="1" applyFill="1" applyAlignment="1">
      <alignment horizontal="center"/>
    </xf>
    <xf numFmtId="165" fontId="7" fillId="3" borderId="0" xfId="1" applyNumberFormat="1" applyFont="1" applyFill="1" applyAlignment="1">
      <alignment horizontal="center"/>
    </xf>
    <xf numFmtId="164" fontId="7" fillId="3" borderId="0" xfId="1" applyFont="1" applyFill="1" applyAlignment="1"/>
    <xf numFmtId="169" fontId="7" fillId="3" borderId="0" xfId="1" applyNumberFormat="1" applyFont="1" applyFill="1" applyAlignment="1">
      <alignment horizontal="center"/>
    </xf>
    <xf numFmtId="168" fontId="7" fillId="3" borderId="0" xfId="1" applyNumberFormat="1" applyFont="1" applyFill="1" applyAlignment="1">
      <alignment horizontal="center"/>
    </xf>
    <xf numFmtId="164" fontId="1" fillId="3" borderId="0" xfId="1" applyFont="1" applyFill="1" applyAlignment="1">
      <alignment horizontal="center"/>
    </xf>
    <xf numFmtId="164" fontId="1" fillId="3" borderId="0" xfId="1" applyFont="1" applyFill="1" applyAlignment="1">
      <alignment horizontal="center" vertical="center"/>
    </xf>
    <xf numFmtId="164" fontId="28" fillId="0" borderId="0" xfId="1" applyFont="1" applyFill="1" applyAlignment="1">
      <alignment horizontal="center"/>
    </xf>
    <xf numFmtId="165" fontId="16" fillId="6" borderId="0" xfId="1" applyNumberFormat="1" applyFont="1" applyFill="1" applyAlignment="1">
      <alignment horizontal="center"/>
    </xf>
    <xf numFmtId="164" fontId="29" fillId="0" borderId="0" xfId="1" applyFont="1" applyFill="1" applyAlignment="1">
      <alignment horizontal="center"/>
    </xf>
    <xf numFmtId="166" fontId="30" fillId="0" borderId="0" xfId="1" applyNumberFormat="1" applyFont="1" applyFill="1" applyAlignment="1">
      <alignment horizontal="center"/>
    </xf>
    <xf numFmtId="167" fontId="24" fillId="0" borderId="0" xfId="1" applyNumberFormat="1" applyFont="1" applyFill="1" applyAlignment="1">
      <alignment horizontal="center"/>
    </xf>
    <xf numFmtId="164" fontId="7" fillId="0" borderId="0" xfId="4" applyFont="1" applyFill="1" applyAlignment="1"/>
    <xf numFmtId="0" fontId="0" fillId="7" borderId="0" xfId="0" applyFill="1"/>
  </cellXfs>
  <cellStyles count="7">
    <cellStyle name="Excel Built-in Normal" xfId="1"/>
    <cellStyle name="Heading" xfId="2"/>
    <cellStyle name="Heading1" xfId="3"/>
    <cellStyle name="Normale" xfId="0" builtinId="0" customBuiltin="1"/>
    <cellStyle name="Normale 2" xfId="4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283957</xdr:colOff>
      <xdr:row>0</xdr:row>
      <xdr:rowOff>0</xdr:rowOff>
    </xdr:from>
    <xdr:ext cx="1736637" cy="1843201"/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0-0000-0000-00000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3312907" y="0"/>
          <a:ext cx="1736637" cy="1843201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A1048576"/>
  <sheetViews>
    <sheetView tabSelected="1" topLeftCell="A231" workbookViewId="0">
      <selection activeCell="S243" sqref="S243:U243"/>
    </sheetView>
  </sheetViews>
  <sheetFormatPr defaultRowHeight="14.1" customHeight="1" x14ac:dyDescent="0.25"/>
  <cols>
    <col min="1" max="1" width="4.375" style="8" customWidth="1"/>
    <col min="2" max="2" width="5" style="8" customWidth="1"/>
    <col min="3" max="3" width="1.5" style="8" customWidth="1"/>
    <col min="4" max="4" width="2.75" style="8" customWidth="1"/>
    <col min="5" max="5" width="3.125" style="8" customWidth="1"/>
    <col min="6" max="7" width="2.75" style="55" customWidth="1"/>
    <col min="8" max="8" width="3.375" style="55" customWidth="1"/>
    <col min="9" max="9" width="2.75" style="8" customWidth="1"/>
    <col min="10" max="10" width="3.875" style="8" customWidth="1"/>
    <col min="11" max="11" width="4.125" style="55" customWidth="1"/>
    <col min="12" max="12" width="3.375" style="8" customWidth="1"/>
    <col min="13" max="13" width="14.5" style="8" customWidth="1"/>
    <col min="14" max="14" width="14.25" style="8" customWidth="1"/>
    <col min="15" max="15" width="7.125" style="10" customWidth="1"/>
    <col min="16" max="16" width="11.125" style="8" customWidth="1"/>
    <col min="17" max="17" width="6.625" style="55" customWidth="1"/>
    <col min="18" max="18" width="2.625" style="55" customWidth="1"/>
    <col min="19" max="145" width="5.75" style="55" bestFit="1" customWidth="1"/>
    <col min="146" max="149" width="3.5" style="55" bestFit="1" customWidth="1"/>
    <col min="150" max="150" width="2.875" style="55" customWidth="1"/>
    <col min="151" max="157" width="3.5" style="8" bestFit="1" customWidth="1"/>
    <col min="158" max="158" width="2.75" style="8" customWidth="1"/>
    <col min="159" max="159" width="3.5" style="8" bestFit="1" customWidth="1"/>
    <col min="160" max="160" width="3.375" style="56" bestFit="1" customWidth="1"/>
    <col min="161" max="164" width="3.5" style="8" bestFit="1" customWidth="1"/>
    <col min="165" max="165" width="3.5" style="55" bestFit="1" customWidth="1"/>
    <col min="166" max="176" width="3.75" style="8" customWidth="1"/>
    <col min="177" max="177" width="3.75" style="55" customWidth="1"/>
    <col min="178" max="179" width="3.75" style="8" customWidth="1"/>
    <col min="180" max="186" width="3.75" style="55" customWidth="1"/>
    <col min="187" max="187" width="3.75" style="8" customWidth="1"/>
    <col min="188" max="188" width="3.75" style="55" customWidth="1"/>
    <col min="189" max="190" width="3.75" style="8" customWidth="1"/>
    <col min="191" max="191" width="3.75" style="55" customWidth="1"/>
    <col min="192" max="192" width="3.75" style="50" customWidth="1"/>
    <col min="193" max="194" width="3.75" style="8" customWidth="1"/>
    <col min="195" max="195" width="3.75" style="55" customWidth="1"/>
    <col min="196" max="201" width="3.75" style="8" customWidth="1"/>
    <col min="202" max="202" width="3.75" style="10" customWidth="1"/>
    <col min="203" max="204" width="3.75" style="8" customWidth="1"/>
    <col min="205" max="205" width="3.75" style="55" customWidth="1"/>
    <col min="206" max="207" width="3.75" style="8" customWidth="1"/>
    <col min="208" max="208" width="3.75" style="55" customWidth="1"/>
    <col min="209" max="210" width="3.75" style="8" customWidth="1"/>
    <col min="211" max="211" width="3.75" style="55" customWidth="1"/>
    <col min="212" max="213" width="3.75" style="10" customWidth="1"/>
    <col min="214" max="217" width="3.75" style="50" customWidth="1"/>
    <col min="218" max="218" width="3.75" style="10" customWidth="1"/>
    <col min="219" max="220" width="3.75" style="50" customWidth="1"/>
    <col min="221" max="221" width="3.75" style="10" customWidth="1"/>
    <col min="222" max="222" width="3.75" style="50" customWidth="1"/>
    <col min="223" max="224" width="3.75" style="10" customWidth="1"/>
    <col min="225" max="225" width="3.75" style="50" customWidth="1"/>
    <col min="226" max="226" width="3.75" style="10" customWidth="1"/>
    <col min="227" max="229" width="3.75" style="50" customWidth="1"/>
    <col min="230" max="231" width="3.75" style="10" customWidth="1"/>
    <col min="232" max="232" width="3.75" style="50" customWidth="1"/>
    <col min="233" max="234" width="3.75" style="10" customWidth="1"/>
    <col min="235" max="236" width="3.75" style="50" customWidth="1"/>
    <col min="237" max="240" width="3.75" style="10" customWidth="1"/>
    <col min="241" max="243" width="3.75" style="50" customWidth="1"/>
    <col min="244" max="245" width="3.75" style="10" customWidth="1"/>
    <col min="246" max="249" width="3.75" style="50" customWidth="1"/>
    <col min="250" max="253" width="3.75" style="10" customWidth="1"/>
    <col min="254" max="254" width="3.75" style="50" customWidth="1"/>
    <col min="255" max="255" width="3.75" style="10" customWidth="1"/>
    <col min="256" max="256" width="3.75" style="50" customWidth="1"/>
    <col min="257" max="260" width="3.75" style="10" customWidth="1"/>
    <col min="261" max="271" width="3.75" style="50" customWidth="1"/>
    <col min="272" max="272" width="3.75" style="10" customWidth="1"/>
    <col min="273" max="273" width="3.75" style="50" customWidth="1"/>
    <col min="274" max="274" width="3.75" style="10" customWidth="1"/>
    <col min="275" max="275" width="3.75" style="50" customWidth="1"/>
    <col min="276" max="276" width="3.75" style="10" customWidth="1"/>
    <col min="277" max="279" width="6.5" style="10" customWidth="1"/>
    <col min="280" max="281" width="6.5" style="50" customWidth="1"/>
    <col min="282" max="288" width="6.5" style="10" customWidth="1"/>
    <col min="289" max="290" width="6.5" style="50" customWidth="1"/>
    <col min="291" max="292" width="6.5" style="10" customWidth="1"/>
    <col min="293" max="293" width="6.5" style="50" customWidth="1"/>
    <col min="294" max="295" width="6.5" style="10" customWidth="1"/>
    <col min="296" max="303" width="6.5" style="50" customWidth="1"/>
    <col min="304" max="304" width="6.5" style="10" customWidth="1"/>
    <col min="305" max="306" width="6.5" style="50" customWidth="1"/>
    <col min="307" max="307" width="6.5" style="10" customWidth="1"/>
    <col min="308" max="316" width="6.5" style="50" customWidth="1"/>
    <col min="317" max="317" width="6.5" style="10" customWidth="1"/>
    <col min="318" max="319" width="6.5" style="50" customWidth="1"/>
    <col min="320" max="320" width="6.5" style="10" customWidth="1"/>
    <col min="321" max="322" width="6.5" style="50" customWidth="1"/>
    <col min="323" max="326" width="6.5" style="10" customWidth="1"/>
    <col min="327" max="327" width="6.5" style="50" customWidth="1"/>
    <col min="328" max="330" width="6.5" style="10" customWidth="1"/>
    <col min="331" max="331" width="6.5" style="50" customWidth="1"/>
    <col min="332" max="333" width="6.5" style="10" customWidth="1"/>
    <col min="334" max="334" width="6.5" style="50" customWidth="1"/>
    <col min="335" max="335" width="6.5" style="10" customWidth="1"/>
    <col min="336" max="340" width="6.5" style="50" customWidth="1"/>
    <col min="341" max="379" width="6.5" style="10" customWidth="1"/>
    <col min="380" max="651" width="6.5" style="70" customWidth="1"/>
    <col min="652" max="704" width="4.5" style="55" customWidth="1"/>
    <col min="705" max="709" width="4.5" style="8" customWidth="1"/>
    <col min="710" max="722" width="3.75" style="8" customWidth="1"/>
    <col min="723" max="783" width="4.5" style="8" customWidth="1"/>
    <col min="784" max="798" width="4.25" style="8" customWidth="1"/>
    <col min="799" max="800" width="3.75" style="8" customWidth="1"/>
    <col min="801" max="820" width="8.5" style="8" customWidth="1"/>
    <col min="821" max="1171" width="8.125" style="8" customWidth="1"/>
    <col min="1172" max="1172" width="9" customWidth="1"/>
  </cols>
  <sheetData>
    <row r="1" spans="1:800" ht="297" x14ac:dyDescent="0.25">
      <c r="A1" s="1"/>
      <c r="B1" s="1" t="s">
        <v>0</v>
      </c>
      <c r="C1" s="1"/>
      <c r="D1" s="2" t="s">
        <v>1</v>
      </c>
      <c r="E1" s="2" t="s">
        <v>2</v>
      </c>
      <c r="F1" s="3" t="s">
        <v>3</v>
      </c>
      <c r="G1" s="4" t="s">
        <v>4</v>
      </c>
      <c r="H1" s="5" t="s">
        <v>5</v>
      </c>
      <c r="I1" s="6" t="s">
        <v>6</v>
      </c>
      <c r="J1" s="7" t="s">
        <v>7</v>
      </c>
      <c r="K1" s="7" t="s">
        <v>8</v>
      </c>
      <c r="L1" s="7" t="s">
        <v>9</v>
      </c>
      <c r="N1" s="9" t="s">
        <v>10</v>
      </c>
      <c r="P1" s="11"/>
      <c r="Q1" s="12"/>
      <c r="R1" s="12"/>
      <c r="S1" s="13" t="s">
        <v>674</v>
      </c>
      <c r="T1" s="13" t="s">
        <v>673</v>
      </c>
      <c r="U1" s="13" t="s">
        <v>672</v>
      </c>
      <c r="V1" s="13" t="s">
        <v>671</v>
      </c>
      <c r="W1" s="13" t="s">
        <v>669</v>
      </c>
      <c r="X1" s="13" t="s">
        <v>670</v>
      </c>
      <c r="Y1" s="13" t="s">
        <v>668</v>
      </c>
      <c r="Z1" s="13" t="s">
        <v>667</v>
      </c>
      <c r="AA1" s="13" t="s">
        <v>666</v>
      </c>
      <c r="AB1" s="13" t="s">
        <v>665</v>
      </c>
      <c r="AC1" s="13" t="s">
        <v>663</v>
      </c>
      <c r="AD1" s="13" t="s">
        <v>662</v>
      </c>
      <c r="AE1" s="13" t="s">
        <v>661</v>
      </c>
      <c r="AF1" s="13" t="s">
        <v>660</v>
      </c>
      <c r="AG1" s="13" t="s">
        <v>659</v>
      </c>
      <c r="AH1" s="13" t="s">
        <v>658</v>
      </c>
      <c r="AI1" s="13" t="s">
        <v>657</v>
      </c>
      <c r="AJ1" s="13" t="s">
        <v>656</v>
      </c>
      <c r="AK1" s="13" t="s">
        <v>655</v>
      </c>
      <c r="AL1" s="13" t="s">
        <v>654</v>
      </c>
      <c r="AM1" s="13" t="s">
        <v>653</v>
      </c>
      <c r="AN1" s="13" t="s">
        <v>652</v>
      </c>
      <c r="AO1" s="13" t="s">
        <v>649</v>
      </c>
      <c r="AP1" s="13" t="s">
        <v>650</v>
      </c>
      <c r="AQ1" s="13" t="s">
        <v>648</v>
      </c>
      <c r="AR1" s="13" t="s">
        <v>647</v>
      </c>
      <c r="AS1" s="13" t="s">
        <v>646</v>
      </c>
      <c r="AT1" s="13" t="s">
        <v>644</v>
      </c>
      <c r="AU1" s="13" t="s">
        <v>645</v>
      </c>
      <c r="AV1" s="13" t="s">
        <v>642</v>
      </c>
      <c r="AW1" s="13" t="s">
        <v>643</v>
      </c>
      <c r="AX1" s="13" t="s">
        <v>641</v>
      </c>
      <c r="AY1" s="13" t="s">
        <v>640</v>
      </c>
      <c r="AZ1" s="13" t="s">
        <v>639</v>
      </c>
      <c r="BA1" s="13" t="s">
        <v>638</v>
      </c>
      <c r="BB1" s="13" t="s">
        <v>11</v>
      </c>
      <c r="BC1" s="13" t="s">
        <v>12</v>
      </c>
      <c r="BD1" s="13" t="s">
        <v>13</v>
      </c>
      <c r="BE1" s="13" t="s">
        <v>14</v>
      </c>
      <c r="BF1" s="13" t="s">
        <v>15</v>
      </c>
      <c r="BG1" s="13" t="s">
        <v>16</v>
      </c>
      <c r="BH1" s="13" t="s">
        <v>17</v>
      </c>
      <c r="BI1" s="13" t="s">
        <v>18</v>
      </c>
      <c r="BJ1" s="13" t="s">
        <v>19</v>
      </c>
      <c r="BK1" s="13" t="s">
        <v>20</v>
      </c>
      <c r="BL1" s="13" t="s">
        <v>21</v>
      </c>
      <c r="BM1" s="13" t="s">
        <v>22</v>
      </c>
      <c r="BN1" s="13" t="s">
        <v>23</v>
      </c>
      <c r="BO1" s="13" t="s">
        <v>24</v>
      </c>
      <c r="BP1" s="13" t="s">
        <v>25</v>
      </c>
      <c r="BQ1" s="13" t="s">
        <v>26</v>
      </c>
      <c r="BR1" s="13" t="s">
        <v>27</v>
      </c>
      <c r="BS1" s="13" t="s">
        <v>28</v>
      </c>
      <c r="BT1" s="13" t="s">
        <v>29</v>
      </c>
      <c r="BU1" s="13" t="s">
        <v>30</v>
      </c>
      <c r="BV1" s="13" t="s">
        <v>31</v>
      </c>
      <c r="BW1" s="13" t="s">
        <v>32</v>
      </c>
      <c r="BX1" s="13" t="s">
        <v>33</v>
      </c>
      <c r="BY1" s="13" t="s">
        <v>34</v>
      </c>
      <c r="BZ1" s="13" t="s">
        <v>35</v>
      </c>
      <c r="CA1" s="13" t="s">
        <v>36</v>
      </c>
      <c r="CB1" s="13" t="s">
        <v>37</v>
      </c>
      <c r="CC1" s="13" t="s">
        <v>38</v>
      </c>
      <c r="CD1" s="13" t="s">
        <v>39</v>
      </c>
      <c r="CE1" s="13" t="s">
        <v>40</v>
      </c>
      <c r="CF1" s="13" t="s">
        <v>41</v>
      </c>
      <c r="CG1" s="13" t="s">
        <v>42</v>
      </c>
      <c r="CH1" s="13" t="s">
        <v>43</v>
      </c>
      <c r="CI1" s="13" t="s">
        <v>44</v>
      </c>
      <c r="CJ1" s="13" t="s">
        <v>45</v>
      </c>
      <c r="CK1" s="13" t="s">
        <v>46</v>
      </c>
      <c r="CL1" s="13" t="s">
        <v>47</v>
      </c>
      <c r="CM1" s="13" t="s">
        <v>48</v>
      </c>
      <c r="CN1" s="13" t="s">
        <v>49</v>
      </c>
      <c r="CO1" s="13" t="s">
        <v>50</v>
      </c>
      <c r="CP1" s="13" t="s">
        <v>51</v>
      </c>
      <c r="CQ1" s="13" t="s">
        <v>52</v>
      </c>
      <c r="CR1" s="13" t="s">
        <v>53</v>
      </c>
      <c r="CS1" s="13" t="s">
        <v>54</v>
      </c>
      <c r="CT1" s="13" t="s">
        <v>55</v>
      </c>
      <c r="CU1" s="13" t="s">
        <v>56</v>
      </c>
      <c r="CV1" s="13" t="s">
        <v>57</v>
      </c>
      <c r="CW1" s="13" t="s">
        <v>58</v>
      </c>
      <c r="CX1" s="13" t="s">
        <v>59</v>
      </c>
      <c r="CY1" s="13" t="s">
        <v>60</v>
      </c>
      <c r="CZ1" s="13" t="s">
        <v>61</v>
      </c>
      <c r="DA1" s="13" t="s">
        <v>62</v>
      </c>
      <c r="DB1" s="13" t="s">
        <v>63</v>
      </c>
      <c r="DC1" s="13" t="s">
        <v>64</v>
      </c>
      <c r="DD1" s="13" t="s">
        <v>65</v>
      </c>
      <c r="DE1" s="13" t="s">
        <v>66</v>
      </c>
      <c r="DF1" s="13" t="s">
        <v>67</v>
      </c>
      <c r="DG1" s="13" t="s">
        <v>68</v>
      </c>
      <c r="DH1" s="13" t="s">
        <v>69</v>
      </c>
      <c r="DI1" s="13" t="s">
        <v>70</v>
      </c>
      <c r="DJ1" s="13" t="s">
        <v>71</v>
      </c>
      <c r="DK1" s="13" t="s">
        <v>72</v>
      </c>
      <c r="DL1" s="13" t="s">
        <v>73</v>
      </c>
      <c r="DM1" s="13" t="s">
        <v>74</v>
      </c>
      <c r="DN1" s="13" t="s">
        <v>75</v>
      </c>
      <c r="DO1" s="13" t="s">
        <v>76</v>
      </c>
      <c r="DP1" s="13" t="s">
        <v>77</v>
      </c>
      <c r="DQ1" s="13" t="s">
        <v>78</v>
      </c>
      <c r="DR1" s="13" t="s">
        <v>79</v>
      </c>
      <c r="DS1" s="13" t="s">
        <v>80</v>
      </c>
      <c r="DT1" s="13" t="s">
        <v>81</v>
      </c>
      <c r="DU1" s="13" t="s">
        <v>82</v>
      </c>
      <c r="DV1" s="13" t="s">
        <v>83</v>
      </c>
      <c r="DW1" s="13" t="s">
        <v>84</v>
      </c>
      <c r="DX1" s="13" t="s">
        <v>85</v>
      </c>
      <c r="DY1" s="13" t="s">
        <v>86</v>
      </c>
      <c r="DZ1" s="13" t="s">
        <v>87</v>
      </c>
      <c r="EA1" s="13" t="s">
        <v>88</v>
      </c>
      <c r="EB1" s="13" t="s">
        <v>89</v>
      </c>
      <c r="EC1" s="13" t="s">
        <v>90</v>
      </c>
      <c r="ED1" s="13" t="s">
        <v>91</v>
      </c>
      <c r="EE1" s="13" t="s">
        <v>92</v>
      </c>
      <c r="EF1" s="13" t="s">
        <v>93</v>
      </c>
      <c r="EG1" s="13" t="s">
        <v>94</v>
      </c>
      <c r="EH1" s="13" t="s">
        <v>95</v>
      </c>
      <c r="EI1" s="13" t="s">
        <v>96</v>
      </c>
      <c r="EJ1" s="13" t="s">
        <v>97</v>
      </c>
      <c r="EK1" s="13" t="s">
        <v>98</v>
      </c>
      <c r="EL1" s="13" t="s">
        <v>99</v>
      </c>
      <c r="EM1" s="13" t="s">
        <v>100</v>
      </c>
      <c r="EN1" s="13" t="s">
        <v>101</v>
      </c>
      <c r="EO1" s="13" t="s">
        <v>102</v>
      </c>
      <c r="EP1" s="13" t="s">
        <v>103</v>
      </c>
      <c r="EQ1" s="13" t="s">
        <v>104</v>
      </c>
      <c r="ER1" s="13" t="s">
        <v>105</v>
      </c>
      <c r="ES1" s="13" t="s">
        <v>106</v>
      </c>
      <c r="ET1" s="13" t="s">
        <v>107</v>
      </c>
      <c r="EU1" s="13" t="s">
        <v>108</v>
      </c>
      <c r="EV1" s="13" t="s">
        <v>109</v>
      </c>
      <c r="EW1" s="13" t="s">
        <v>110</v>
      </c>
      <c r="EX1" s="13" t="s">
        <v>111</v>
      </c>
      <c r="EY1" s="13" t="s">
        <v>112</v>
      </c>
      <c r="EZ1" s="13" t="s">
        <v>113</v>
      </c>
      <c r="FA1" s="13" t="s">
        <v>114</v>
      </c>
      <c r="FB1" s="13" t="s">
        <v>115</v>
      </c>
      <c r="FC1" s="13" t="s">
        <v>116</v>
      </c>
      <c r="FD1" s="14" t="s">
        <v>117</v>
      </c>
      <c r="FE1" s="13" t="s">
        <v>118</v>
      </c>
      <c r="FF1" s="13" t="s">
        <v>119</v>
      </c>
      <c r="FG1" s="13" t="s">
        <v>120</v>
      </c>
      <c r="FH1" s="13" t="s">
        <v>121</v>
      </c>
      <c r="FI1" s="13" t="s">
        <v>122</v>
      </c>
      <c r="FJ1" s="13" t="s">
        <v>123</v>
      </c>
      <c r="FK1" s="13" t="s">
        <v>124</v>
      </c>
      <c r="FL1" s="13" t="s">
        <v>125</v>
      </c>
      <c r="FM1" s="13" t="s">
        <v>126</v>
      </c>
      <c r="FN1" s="13" t="s">
        <v>127</v>
      </c>
      <c r="FO1" s="13" t="s">
        <v>128</v>
      </c>
      <c r="FP1" s="13" t="s">
        <v>129</v>
      </c>
      <c r="FQ1" s="13" t="s">
        <v>130</v>
      </c>
      <c r="FR1" s="13" t="s">
        <v>131</v>
      </c>
      <c r="FS1" s="13" t="s">
        <v>132</v>
      </c>
      <c r="FT1" s="13" t="s">
        <v>133</v>
      </c>
      <c r="FU1" s="13" t="s">
        <v>134</v>
      </c>
      <c r="FV1" s="13" t="s">
        <v>135</v>
      </c>
      <c r="FW1" s="13" t="s">
        <v>136</v>
      </c>
      <c r="FX1" s="13" t="s">
        <v>137</v>
      </c>
      <c r="FY1" s="13" t="s">
        <v>138</v>
      </c>
      <c r="FZ1" s="13" t="s">
        <v>139</v>
      </c>
      <c r="GA1" s="13" t="s">
        <v>140</v>
      </c>
      <c r="GB1" s="13" t="s">
        <v>141</v>
      </c>
      <c r="GC1" s="13" t="s">
        <v>142</v>
      </c>
      <c r="GD1" s="13" t="s">
        <v>143</v>
      </c>
      <c r="GE1" s="13" t="s">
        <v>144</v>
      </c>
      <c r="GF1" s="13" t="s">
        <v>145</v>
      </c>
      <c r="GG1" s="15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</row>
    <row r="2" spans="1:800" s="22" customFormat="1" ht="14.1" customHeight="1" x14ac:dyDescent="0.25">
      <c r="A2" s="16"/>
      <c r="B2" s="16"/>
      <c r="C2" s="16"/>
      <c r="D2" s="16"/>
      <c r="E2" s="17"/>
      <c r="F2" s="18"/>
      <c r="G2" s="19"/>
      <c r="H2" s="20"/>
      <c r="I2" s="21"/>
      <c r="J2" s="16"/>
      <c r="K2" s="16"/>
      <c r="L2" s="16"/>
      <c r="M2" s="22" t="s">
        <v>10</v>
      </c>
      <c r="N2" s="23"/>
      <c r="O2" s="16"/>
      <c r="P2" s="16" t="s">
        <v>146</v>
      </c>
      <c r="Q2" s="24">
        <f>SUM(S2:TK2)</f>
        <v>315</v>
      </c>
      <c r="R2" s="24" t="s">
        <v>10</v>
      </c>
      <c r="S2" s="16">
        <v>1</v>
      </c>
      <c r="T2" s="16">
        <v>2</v>
      </c>
      <c r="U2" s="16">
        <v>2</v>
      </c>
      <c r="V2" s="16">
        <v>2</v>
      </c>
      <c r="W2" s="16">
        <v>1</v>
      </c>
      <c r="X2" s="16">
        <v>3</v>
      </c>
      <c r="Y2" s="16">
        <v>3</v>
      </c>
      <c r="Z2" s="16">
        <v>1</v>
      </c>
      <c r="AA2" s="16">
        <v>1</v>
      </c>
      <c r="AB2" s="16">
        <v>3</v>
      </c>
      <c r="AC2" s="16">
        <v>2</v>
      </c>
      <c r="AD2" s="16">
        <v>2</v>
      </c>
      <c r="AE2" s="16">
        <v>3</v>
      </c>
      <c r="AF2" s="16">
        <v>1</v>
      </c>
      <c r="AG2" s="16">
        <v>1</v>
      </c>
      <c r="AH2" s="16">
        <v>3</v>
      </c>
      <c r="AI2" s="16">
        <v>2</v>
      </c>
      <c r="AJ2" s="16">
        <v>1</v>
      </c>
      <c r="AK2" s="16">
        <v>2</v>
      </c>
      <c r="AL2" s="16">
        <v>2</v>
      </c>
      <c r="AM2" s="16">
        <v>3</v>
      </c>
      <c r="AN2" s="16">
        <v>2</v>
      </c>
      <c r="AO2" s="16">
        <v>1</v>
      </c>
      <c r="AP2" s="16">
        <v>4</v>
      </c>
      <c r="AQ2" s="16">
        <v>2</v>
      </c>
      <c r="AR2" s="16">
        <v>2</v>
      </c>
      <c r="AS2" s="16">
        <v>2</v>
      </c>
      <c r="AT2" s="16">
        <v>1</v>
      </c>
      <c r="AU2" s="16">
        <v>2</v>
      </c>
      <c r="AV2" s="16">
        <v>1</v>
      </c>
      <c r="AW2" s="16">
        <v>3</v>
      </c>
      <c r="AX2" s="16">
        <v>1</v>
      </c>
      <c r="AY2" s="16">
        <v>3</v>
      </c>
      <c r="AZ2" s="16">
        <v>2</v>
      </c>
      <c r="BA2" s="16">
        <v>2</v>
      </c>
      <c r="BB2" s="16">
        <v>1</v>
      </c>
      <c r="BC2" s="16">
        <v>1</v>
      </c>
      <c r="BD2" s="16">
        <v>1</v>
      </c>
      <c r="BE2" s="16">
        <v>2</v>
      </c>
      <c r="BF2" s="16">
        <v>1</v>
      </c>
      <c r="BG2" s="16">
        <v>1</v>
      </c>
      <c r="BH2" s="16">
        <v>1</v>
      </c>
      <c r="BI2" s="16">
        <v>3</v>
      </c>
      <c r="BJ2" s="16">
        <v>1</v>
      </c>
      <c r="BK2" s="16">
        <v>2</v>
      </c>
      <c r="BL2" s="16">
        <v>2</v>
      </c>
      <c r="BM2" s="16">
        <v>1</v>
      </c>
      <c r="BN2" s="16">
        <v>1</v>
      </c>
      <c r="BO2" s="16">
        <v>3</v>
      </c>
      <c r="BP2" s="16">
        <v>2</v>
      </c>
      <c r="BQ2" s="16">
        <v>1</v>
      </c>
      <c r="BR2" s="16">
        <v>1</v>
      </c>
      <c r="BS2" s="16">
        <v>1</v>
      </c>
      <c r="BT2" s="16">
        <v>2</v>
      </c>
      <c r="BU2" s="16">
        <v>1</v>
      </c>
      <c r="BV2" s="16">
        <v>1</v>
      </c>
      <c r="BW2" s="16">
        <v>3</v>
      </c>
      <c r="BX2" s="16">
        <v>1</v>
      </c>
      <c r="BY2" s="16">
        <v>1</v>
      </c>
      <c r="BZ2" s="16">
        <v>2</v>
      </c>
      <c r="CA2" s="16">
        <v>1</v>
      </c>
      <c r="CB2" s="16">
        <v>3</v>
      </c>
      <c r="CC2" s="16">
        <v>3</v>
      </c>
      <c r="CD2" s="16">
        <v>1</v>
      </c>
      <c r="CE2" s="16">
        <v>1</v>
      </c>
      <c r="CF2" s="16">
        <v>1</v>
      </c>
      <c r="CG2" s="16">
        <v>1</v>
      </c>
      <c r="CH2" s="16">
        <v>2</v>
      </c>
      <c r="CI2" s="16">
        <v>3</v>
      </c>
      <c r="CJ2" s="16">
        <v>1</v>
      </c>
      <c r="CK2" s="16">
        <v>1</v>
      </c>
      <c r="CL2" s="16">
        <v>3</v>
      </c>
      <c r="CM2" s="16">
        <v>3</v>
      </c>
      <c r="CN2" s="16">
        <v>3</v>
      </c>
      <c r="CO2" s="16">
        <v>1</v>
      </c>
      <c r="CP2" s="16">
        <v>1</v>
      </c>
      <c r="CQ2" s="16">
        <v>1</v>
      </c>
      <c r="CR2" s="16">
        <v>3</v>
      </c>
      <c r="CS2" s="16">
        <v>1</v>
      </c>
      <c r="CT2" s="16">
        <v>1</v>
      </c>
      <c r="CU2" s="16">
        <v>1</v>
      </c>
      <c r="CV2" s="16">
        <v>1</v>
      </c>
      <c r="CW2" s="16">
        <v>1</v>
      </c>
      <c r="CX2" s="16">
        <v>1</v>
      </c>
      <c r="CY2" s="16">
        <v>1</v>
      </c>
      <c r="CZ2" s="16">
        <v>2</v>
      </c>
      <c r="DA2" s="16">
        <v>1</v>
      </c>
      <c r="DB2" s="16">
        <v>2</v>
      </c>
      <c r="DC2" s="16">
        <v>3</v>
      </c>
      <c r="DD2" s="16">
        <v>1</v>
      </c>
      <c r="DE2" s="16">
        <v>2</v>
      </c>
      <c r="DF2" s="16">
        <v>4</v>
      </c>
      <c r="DG2" s="16">
        <v>1</v>
      </c>
      <c r="DH2" s="16">
        <v>1</v>
      </c>
      <c r="DI2" s="16">
        <v>1</v>
      </c>
      <c r="DJ2" s="16">
        <v>2</v>
      </c>
      <c r="DK2" s="16">
        <v>2</v>
      </c>
      <c r="DL2" s="16">
        <v>3</v>
      </c>
      <c r="DM2" s="16">
        <v>1</v>
      </c>
      <c r="DN2" s="16">
        <v>1</v>
      </c>
      <c r="DO2" s="16">
        <v>2</v>
      </c>
      <c r="DP2" s="16">
        <v>2</v>
      </c>
      <c r="DQ2" s="16">
        <v>2</v>
      </c>
      <c r="DR2" s="16">
        <v>1</v>
      </c>
      <c r="DS2" s="16">
        <v>1</v>
      </c>
      <c r="DT2" s="16">
        <v>2</v>
      </c>
      <c r="DU2" s="16">
        <v>1</v>
      </c>
      <c r="DV2" s="16">
        <v>3</v>
      </c>
      <c r="DW2" s="16">
        <v>3</v>
      </c>
      <c r="DX2" s="16">
        <v>3</v>
      </c>
      <c r="DY2" s="16">
        <v>1</v>
      </c>
      <c r="DZ2" s="16">
        <v>3</v>
      </c>
      <c r="EA2" s="16">
        <v>4</v>
      </c>
      <c r="EB2" s="16">
        <v>1</v>
      </c>
      <c r="EC2" s="16">
        <v>3</v>
      </c>
      <c r="ED2" s="16">
        <v>3</v>
      </c>
      <c r="EE2" s="16">
        <v>3</v>
      </c>
      <c r="EF2" s="16">
        <v>1</v>
      </c>
      <c r="EG2" s="16">
        <v>1</v>
      </c>
      <c r="EH2" s="16">
        <v>4</v>
      </c>
      <c r="EI2" s="16">
        <v>1</v>
      </c>
      <c r="EJ2" s="16">
        <v>1</v>
      </c>
      <c r="EK2" s="16">
        <v>1</v>
      </c>
      <c r="EL2" s="16">
        <v>1</v>
      </c>
      <c r="EM2" s="16">
        <v>1</v>
      </c>
      <c r="EN2" s="16">
        <v>1</v>
      </c>
      <c r="EO2" s="16">
        <v>1</v>
      </c>
      <c r="EP2" s="16">
        <v>2</v>
      </c>
      <c r="EQ2" s="16">
        <v>2</v>
      </c>
      <c r="ER2" s="16">
        <v>3</v>
      </c>
      <c r="ES2" s="16">
        <v>1</v>
      </c>
      <c r="ET2" s="16">
        <v>2</v>
      </c>
      <c r="EU2" s="16">
        <v>2</v>
      </c>
      <c r="EV2" s="16">
        <v>3</v>
      </c>
      <c r="EW2" s="16">
        <v>2</v>
      </c>
      <c r="EX2" s="16">
        <v>2</v>
      </c>
      <c r="EY2" s="16">
        <v>1</v>
      </c>
      <c r="EZ2" s="16">
        <v>1</v>
      </c>
      <c r="FA2" s="16">
        <v>1</v>
      </c>
      <c r="FB2" s="16">
        <v>1</v>
      </c>
      <c r="FC2" s="16">
        <v>3</v>
      </c>
      <c r="FD2" s="25">
        <v>2</v>
      </c>
      <c r="FE2" s="16">
        <v>3</v>
      </c>
      <c r="FF2" s="16">
        <v>1</v>
      </c>
      <c r="FG2" s="16">
        <v>1</v>
      </c>
      <c r="FH2" s="16">
        <v>1</v>
      </c>
      <c r="FI2" s="16">
        <v>4</v>
      </c>
      <c r="FJ2" s="16">
        <v>3</v>
      </c>
      <c r="FK2" s="16">
        <v>2</v>
      </c>
      <c r="FL2" s="16">
        <v>3</v>
      </c>
      <c r="FM2" s="16">
        <v>4</v>
      </c>
      <c r="FN2" s="16">
        <v>2</v>
      </c>
      <c r="FO2" s="16">
        <v>3</v>
      </c>
      <c r="FP2" s="16">
        <v>1</v>
      </c>
      <c r="FQ2" s="16">
        <v>3</v>
      </c>
      <c r="FR2" s="16">
        <v>3</v>
      </c>
      <c r="FS2" s="16">
        <v>2</v>
      </c>
      <c r="FT2" s="16">
        <v>1</v>
      </c>
      <c r="FU2" s="16">
        <v>2</v>
      </c>
      <c r="FV2" s="16">
        <v>2</v>
      </c>
      <c r="FW2" s="16">
        <v>2</v>
      </c>
      <c r="FX2" s="16">
        <v>2</v>
      </c>
      <c r="FY2" s="16">
        <v>1</v>
      </c>
      <c r="FZ2" s="16">
        <v>2</v>
      </c>
      <c r="GA2" s="16">
        <v>2</v>
      </c>
      <c r="GB2" s="16">
        <v>2</v>
      </c>
      <c r="GC2" s="16">
        <v>2</v>
      </c>
      <c r="GD2" s="16">
        <v>3</v>
      </c>
      <c r="GE2" s="16">
        <v>3</v>
      </c>
      <c r="GF2" s="16">
        <v>3</v>
      </c>
      <c r="GG2" s="15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16"/>
      <c r="XA2" s="16"/>
      <c r="XB2" s="16"/>
      <c r="XC2" s="16"/>
      <c r="XD2" s="16"/>
      <c r="XE2" s="16"/>
      <c r="XF2" s="16"/>
      <c r="XG2" s="16"/>
      <c r="XH2" s="16"/>
      <c r="XI2" s="16"/>
      <c r="XJ2" s="16"/>
      <c r="XK2" s="16"/>
      <c r="XL2" s="16"/>
      <c r="XM2" s="16"/>
      <c r="XN2" s="16"/>
      <c r="XO2" s="16"/>
      <c r="XP2" s="16"/>
      <c r="XQ2" s="16"/>
      <c r="XR2" s="16"/>
      <c r="XS2" s="16"/>
      <c r="XT2" s="16"/>
      <c r="XU2" s="16"/>
      <c r="XV2" s="16"/>
      <c r="XW2" s="16"/>
      <c r="XX2" s="16"/>
      <c r="XY2" s="16"/>
      <c r="XZ2" s="16"/>
      <c r="YA2" s="16"/>
      <c r="YB2" s="16"/>
      <c r="YC2" s="16"/>
      <c r="YD2" s="16"/>
      <c r="YE2" s="16"/>
      <c r="YF2" s="16"/>
      <c r="YG2" s="16"/>
      <c r="YH2" s="16"/>
      <c r="YI2" s="16"/>
      <c r="YJ2" s="16"/>
      <c r="YK2" s="16"/>
      <c r="YL2" s="16"/>
      <c r="YM2" s="16"/>
      <c r="YN2" s="16"/>
      <c r="YO2" s="16"/>
      <c r="YP2" s="16"/>
      <c r="YQ2" s="16"/>
      <c r="YR2" s="16"/>
      <c r="YS2" s="16"/>
      <c r="YT2" s="16"/>
      <c r="YU2" s="16"/>
      <c r="YV2" s="16"/>
      <c r="YW2" s="16"/>
      <c r="YX2" s="16"/>
      <c r="YY2" s="16"/>
      <c r="YZ2" s="16"/>
      <c r="ZA2" s="16"/>
      <c r="ZB2" s="16"/>
      <c r="ZC2" s="16"/>
      <c r="ZD2" s="16"/>
      <c r="ZE2" s="16"/>
      <c r="ZF2" s="16"/>
      <c r="ZG2" s="16"/>
      <c r="ZH2" s="16"/>
      <c r="ZI2" s="16"/>
      <c r="ZJ2" s="16"/>
      <c r="ZK2" s="16"/>
      <c r="ZL2" s="16"/>
      <c r="ZM2" s="16"/>
      <c r="ZN2" s="16"/>
      <c r="ZO2" s="16"/>
      <c r="ZP2" s="16"/>
      <c r="ZQ2" s="16"/>
      <c r="ZR2" s="16"/>
      <c r="ZS2" s="16"/>
      <c r="ZT2" s="16"/>
      <c r="ZU2" s="16"/>
      <c r="ZV2" s="16"/>
      <c r="ZW2" s="16"/>
      <c r="ZX2" s="16"/>
      <c r="ZY2" s="16"/>
      <c r="ZZ2" s="16"/>
      <c r="AAA2" s="16"/>
      <c r="AAB2" s="16"/>
      <c r="AAC2" s="16"/>
      <c r="AAD2" s="16"/>
      <c r="AAE2" s="16"/>
      <c r="AAF2" s="16"/>
      <c r="AAG2" s="16"/>
      <c r="AAH2" s="16"/>
      <c r="AAI2" s="16"/>
      <c r="AAJ2" s="16"/>
      <c r="AAK2" s="16"/>
      <c r="AAL2" s="16"/>
      <c r="AAM2" s="16"/>
      <c r="AAN2" s="16"/>
      <c r="AAO2" s="16"/>
      <c r="AAP2" s="16"/>
      <c r="AAQ2" s="16"/>
      <c r="AAR2" s="16"/>
      <c r="AAS2" s="16"/>
      <c r="AAT2" s="16"/>
      <c r="AAU2" s="16"/>
      <c r="AAV2" s="16"/>
      <c r="AAW2" s="16"/>
      <c r="AAX2" s="16"/>
      <c r="AAY2" s="16"/>
      <c r="AAZ2" s="16"/>
      <c r="ABA2" s="16"/>
      <c r="ABB2" s="16"/>
      <c r="ABC2" s="16"/>
      <c r="ABD2" s="16"/>
      <c r="ABE2" s="16"/>
      <c r="ABF2" s="16"/>
      <c r="ABG2" s="16"/>
      <c r="ABH2" s="16"/>
      <c r="ABI2" s="16"/>
      <c r="ABJ2" s="16"/>
      <c r="ABK2" s="16"/>
      <c r="ABL2" s="16"/>
      <c r="ABM2" s="16"/>
      <c r="ABN2" s="16"/>
      <c r="ABO2" s="16"/>
      <c r="ABP2" s="16"/>
      <c r="ABQ2" s="16"/>
      <c r="ABR2" s="16"/>
      <c r="ABS2" s="16"/>
      <c r="ABT2" s="16"/>
      <c r="ABU2" s="16"/>
      <c r="ABV2" s="16"/>
      <c r="ABW2" s="16"/>
      <c r="ABX2" s="16"/>
      <c r="ABY2" s="16"/>
      <c r="ABZ2" s="16"/>
      <c r="ACA2" s="16"/>
      <c r="ACB2" s="16"/>
      <c r="ACC2" s="16"/>
      <c r="ACD2" s="16"/>
      <c r="ACE2" s="16"/>
      <c r="ACF2" s="16"/>
      <c r="ACG2" s="16"/>
      <c r="ACH2" s="16"/>
      <c r="ACI2" s="16"/>
      <c r="ACJ2" s="16"/>
      <c r="ACK2" s="16"/>
      <c r="ACL2" s="16"/>
      <c r="ACM2" s="16"/>
      <c r="ACN2" s="16"/>
      <c r="ACO2" s="16"/>
      <c r="ACP2" s="16"/>
      <c r="ACQ2" s="16"/>
      <c r="ACR2" s="16"/>
      <c r="ACS2" s="16"/>
      <c r="ACT2" s="16"/>
      <c r="ACU2" s="16"/>
      <c r="ACV2" s="16"/>
      <c r="ACW2" s="16"/>
      <c r="ACX2" s="16"/>
      <c r="ACY2" s="16"/>
      <c r="ACZ2" s="16"/>
      <c r="ADA2" s="16"/>
      <c r="ADB2" s="16"/>
      <c r="ADC2" s="16"/>
      <c r="ADD2" s="16"/>
      <c r="ADE2" s="16"/>
      <c r="ADF2" s="16"/>
      <c r="ADG2" s="16"/>
      <c r="ADH2" s="16"/>
      <c r="ADI2" s="16"/>
      <c r="ADJ2" s="16"/>
      <c r="ADK2" s="16"/>
      <c r="ADL2" s="16"/>
      <c r="ADM2" s="16"/>
      <c r="ADN2" s="16"/>
      <c r="ADO2" s="16"/>
      <c r="ADP2" s="16"/>
      <c r="ADQ2" s="16"/>
      <c r="ADR2" s="16"/>
      <c r="ADS2" s="16"/>
      <c r="ADT2" s="16"/>
    </row>
    <row r="3" spans="1:800" ht="14.1" customHeight="1" x14ac:dyDescent="0.25">
      <c r="A3" s="27"/>
      <c r="B3" s="28"/>
      <c r="C3" s="28"/>
      <c r="D3" s="29" t="s">
        <v>147</v>
      </c>
      <c r="E3" s="30" t="s">
        <v>148</v>
      </c>
      <c r="F3" s="31" t="s">
        <v>149</v>
      </c>
      <c r="G3" s="32" t="s">
        <v>150</v>
      </c>
      <c r="H3" s="33" t="s">
        <v>151</v>
      </c>
      <c r="I3" s="34" t="s">
        <v>152</v>
      </c>
      <c r="J3" s="35" t="s">
        <v>153</v>
      </c>
      <c r="K3" s="35" t="s">
        <v>154</v>
      </c>
      <c r="L3" s="35" t="s">
        <v>155</v>
      </c>
      <c r="M3" s="36" t="s">
        <v>156</v>
      </c>
      <c r="N3" s="36" t="s">
        <v>157</v>
      </c>
      <c r="O3" s="29" t="s">
        <v>158</v>
      </c>
      <c r="P3" s="37" t="s">
        <v>159</v>
      </c>
      <c r="Q3" s="29" t="s">
        <v>160</v>
      </c>
      <c r="R3" s="29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 t="s">
        <v>10</v>
      </c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29"/>
      <c r="EV3" s="29"/>
      <c r="EW3" s="29"/>
      <c r="EX3" s="29"/>
      <c r="EY3" s="29"/>
      <c r="EZ3" s="29"/>
      <c r="FA3" s="29"/>
      <c r="FB3" s="29"/>
      <c r="FC3" s="29"/>
      <c r="FD3" s="38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39"/>
      <c r="GG3" s="15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29"/>
      <c r="TM3" s="29"/>
      <c r="TN3" s="29"/>
      <c r="TO3" s="29"/>
      <c r="TP3" s="29"/>
      <c r="TQ3" s="29"/>
      <c r="TR3" s="29"/>
      <c r="TS3" s="29"/>
      <c r="TT3" s="29"/>
      <c r="TU3" s="29"/>
      <c r="TV3" s="29"/>
      <c r="TW3" s="29"/>
      <c r="TX3" s="29"/>
      <c r="TY3" s="29"/>
      <c r="TZ3" s="29"/>
      <c r="UA3" s="29"/>
      <c r="UB3" s="29"/>
      <c r="UC3" s="29"/>
      <c r="UD3" s="29"/>
      <c r="UE3" s="29"/>
      <c r="UF3" s="29"/>
      <c r="UG3" s="29"/>
      <c r="UH3" s="29"/>
      <c r="UI3" s="29"/>
      <c r="UJ3" s="29"/>
      <c r="UK3" s="29"/>
      <c r="UL3" s="29"/>
      <c r="UM3" s="29"/>
      <c r="UN3" s="29"/>
      <c r="UO3" s="29"/>
      <c r="UP3" s="29"/>
      <c r="UQ3" s="29"/>
      <c r="UR3" s="29"/>
      <c r="US3" s="29"/>
      <c r="UT3" s="29"/>
      <c r="UU3" s="29"/>
      <c r="UV3" s="29"/>
      <c r="UW3" s="29"/>
      <c r="UX3" s="29"/>
      <c r="UY3" s="29"/>
      <c r="UZ3" s="29"/>
      <c r="VA3" s="29"/>
      <c r="VB3" s="29"/>
      <c r="VC3" s="29"/>
      <c r="VD3" s="29"/>
      <c r="VE3" s="29"/>
      <c r="VF3" s="29"/>
      <c r="VG3" s="29"/>
      <c r="VH3" s="29"/>
      <c r="VI3" s="29"/>
      <c r="VJ3" s="29"/>
      <c r="VK3" s="29"/>
      <c r="VL3" s="29"/>
      <c r="VM3" s="29"/>
      <c r="VN3" s="29"/>
      <c r="VO3" s="29"/>
      <c r="VP3" s="29"/>
      <c r="VQ3" s="29"/>
      <c r="VR3" s="29"/>
      <c r="VS3" s="29"/>
      <c r="VT3" s="29"/>
      <c r="VU3" s="29"/>
      <c r="VV3" s="29"/>
      <c r="VW3" s="29"/>
      <c r="VX3" s="29"/>
      <c r="VY3" s="29"/>
      <c r="VZ3" s="29"/>
      <c r="WA3" s="29"/>
      <c r="WB3" s="29"/>
      <c r="WC3" s="29"/>
      <c r="WD3" s="29"/>
      <c r="WE3" s="29"/>
      <c r="WF3" s="29"/>
      <c r="WG3" s="29"/>
      <c r="WH3" s="29"/>
      <c r="WI3" s="29"/>
      <c r="WJ3" s="29"/>
      <c r="WK3" s="29"/>
      <c r="WL3" s="29"/>
      <c r="WM3" s="29"/>
      <c r="WN3" s="29"/>
      <c r="WO3" s="29"/>
      <c r="WP3" s="29"/>
      <c r="WQ3" s="29"/>
      <c r="WR3" s="29"/>
      <c r="WS3" s="29"/>
      <c r="WT3" s="29"/>
      <c r="WU3" s="29"/>
      <c r="WV3" s="29"/>
      <c r="WW3" s="29"/>
      <c r="WX3" s="29"/>
      <c r="WY3" s="29"/>
      <c r="WZ3" s="29"/>
      <c r="XA3" s="29"/>
      <c r="XB3" s="29"/>
      <c r="XC3" s="29"/>
      <c r="XD3" s="29"/>
      <c r="XE3" s="29"/>
      <c r="XF3" s="29"/>
      <c r="XG3" s="29"/>
      <c r="XH3" s="29"/>
      <c r="XI3" s="29"/>
      <c r="XJ3" s="29"/>
      <c r="XK3" s="29"/>
      <c r="XL3" s="29"/>
      <c r="XM3" s="29"/>
      <c r="XN3" s="29"/>
      <c r="XO3" s="29"/>
      <c r="XP3" s="29"/>
      <c r="XQ3" s="29"/>
      <c r="XR3" s="29"/>
      <c r="XS3" s="29"/>
      <c r="XT3" s="29"/>
      <c r="XU3" s="29"/>
      <c r="XV3" s="29"/>
      <c r="XW3" s="29"/>
      <c r="XX3" s="29"/>
      <c r="XY3" s="29"/>
      <c r="XZ3" s="29"/>
      <c r="YA3" s="29"/>
      <c r="YB3" s="29"/>
      <c r="YC3" s="29"/>
      <c r="YD3" s="29"/>
      <c r="YE3" s="29"/>
      <c r="YF3" s="29"/>
      <c r="YG3" s="29"/>
      <c r="YH3" s="29"/>
      <c r="YI3" s="29"/>
      <c r="YJ3" s="29"/>
      <c r="YK3" s="29"/>
      <c r="YL3" s="29"/>
      <c r="YM3" s="29"/>
      <c r="YN3" s="29"/>
      <c r="YO3" s="29"/>
      <c r="YP3" s="29"/>
      <c r="YQ3" s="29"/>
      <c r="YR3" s="29"/>
      <c r="YS3" s="29"/>
      <c r="YT3" s="29"/>
      <c r="YU3" s="29"/>
      <c r="YV3" s="29"/>
      <c r="YW3" s="29"/>
      <c r="YX3" s="29"/>
      <c r="YY3" s="29"/>
      <c r="YZ3" s="29"/>
      <c r="ZA3" s="29"/>
      <c r="ZB3" s="29"/>
      <c r="ZC3" s="29"/>
      <c r="ZD3" s="29"/>
      <c r="ZE3" s="29"/>
      <c r="ZF3" s="29"/>
      <c r="ZG3" s="29"/>
      <c r="ZH3" s="29"/>
      <c r="ZI3" s="29"/>
      <c r="ZJ3" s="29"/>
      <c r="ZK3" s="29"/>
      <c r="ZL3" s="29"/>
      <c r="ZM3" s="29"/>
      <c r="ZN3" s="29"/>
      <c r="ZO3" s="29"/>
      <c r="ZP3" s="29"/>
      <c r="ZQ3" s="29"/>
      <c r="ZR3" s="29"/>
      <c r="ZS3" s="29"/>
      <c r="ZT3" s="29"/>
      <c r="ZU3" s="29"/>
      <c r="ZV3" s="29"/>
      <c r="ZW3" s="29"/>
      <c r="ZX3" s="29"/>
      <c r="ZY3" s="29"/>
      <c r="ZZ3" s="29"/>
      <c r="AAA3" s="29"/>
      <c r="AAB3" s="29"/>
      <c r="AAC3" s="29"/>
      <c r="AAD3" s="29"/>
      <c r="AAE3" s="29"/>
      <c r="AAF3" s="29"/>
      <c r="AAG3" s="29"/>
      <c r="AAH3" s="29"/>
      <c r="AAI3" s="29"/>
      <c r="AAJ3" s="29"/>
      <c r="AAK3" s="29"/>
      <c r="AAL3" s="29"/>
      <c r="AAM3" s="29"/>
      <c r="AAN3" s="29"/>
      <c r="AAO3" s="29"/>
      <c r="AAP3" s="29"/>
      <c r="AAQ3" s="29"/>
      <c r="AAR3" s="29"/>
      <c r="AAS3" s="29"/>
      <c r="AAT3" s="29"/>
      <c r="AAU3" s="40"/>
      <c r="AAV3" s="40"/>
      <c r="AAW3" s="40"/>
      <c r="AAX3" s="40"/>
      <c r="AAY3" s="40"/>
      <c r="AAZ3" s="40"/>
      <c r="ABA3" s="40"/>
      <c r="ABB3" s="40"/>
      <c r="ABC3" s="40"/>
      <c r="ABD3" s="40"/>
      <c r="ABE3" s="40"/>
      <c r="ABF3" s="40"/>
      <c r="ABG3" s="40"/>
      <c r="ABH3" s="41"/>
      <c r="ABI3" s="41"/>
      <c r="ABJ3" s="41"/>
      <c r="ABK3" s="41"/>
      <c r="ABL3" s="41"/>
      <c r="ABM3" s="41"/>
      <c r="ABN3" s="41"/>
      <c r="ABO3" s="41"/>
      <c r="ABP3" s="41"/>
      <c r="ABQ3" s="41"/>
      <c r="ABR3" s="41"/>
      <c r="ABS3" s="41"/>
      <c r="ABT3" s="41"/>
      <c r="ABU3" s="41"/>
      <c r="ABV3" s="41"/>
      <c r="ABW3" s="41"/>
      <c r="ABX3" s="41"/>
      <c r="ABY3" s="41"/>
      <c r="ABZ3" s="41"/>
      <c r="ACA3" s="41"/>
      <c r="ACB3" s="41"/>
      <c r="ACC3" s="41"/>
      <c r="ACD3" s="41"/>
      <c r="ACE3" s="41"/>
      <c r="ACF3" s="41"/>
      <c r="ACG3" s="41"/>
      <c r="ACH3" s="41"/>
      <c r="ACI3" s="41"/>
      <c r="ACJ3" s="41"/>
      <c r="ACK3" s="41"/>
      <c r="ACL3" s="41"/>
      <c r="ACM3" s="41"/>
      <c r="ACN3" s="41"/>
      <c r="ACO3" s="41"/>
      <c r="ACP3" s="41"/>
      <c r="ACQ3" s="41"/>
      <c r="ACR3" s="41"/>
      <c r="ACS3" s="41"/>
      <c r="ACT3" s="41"/>
      <c r="ACU3" s="41"/>
      <c r="ACV3" s="41"/>
      <c r="ACW3" s="41"/>
      <c r="ACX3" s="41"/>
      <c r="ACY3" s="41"/>
      <c r="ACZ3" s="41"/>
      <c r="ADA3" s="41"/>
      <c r="ADB3" s="41"/>
      <c r="ADC3" s="41"/>
      <c r="ADD3" s="41"/>
      <c r="ADE3" s="41"/>
      <c r="ADF3" s="41"/>
      <c r="ADG3" s="41"/>
      <c r="ADH3" s="41"/>
      <c r="ADI3" s="41"/>
      <c r="ADJ3" s="41"/>
      <c r="ADK3" s="41"/>
      <c r="ADL3" s="41"/>
      <c r="ADM3" s="41"/>
      <c r="ADN3" s="41"/>
      <c r="ADO3" s="41"/>
      <c r="ADP3" s="41"/>
      <c r="ADQ3" s="41"/>
      <c r="ADR3" s="41"/>
      <c r="ADS3" s="40"/>
      <c r="ADT3" s="40"/>
    </row>
    <row r="4" spans="1:800" ht="14.1" customHeight="1" x14ac:dyDescent="0.25">
      <c r="A4" s="42">
        <f t="shared" ref="A4:A67" si="0">A3+1</f>
        <v>1</v>
      </c>
      <c r="B4" s="43">
        <f>SUM(D4:L4)</f>
        <v>85</v>
      </c>
      <c r="C4" s="43"/>
      <c r="D4" s="44"/>
      <c r="E4" s="45"/>
      <c r="F4" s="46">
        <v>1</v>
      </c>
      <c r="G4" s="47">
        <v>3</v>
      </c>
      <c r="H4" s="48"/>
      <c r="I4" s="49">
        <v>17</v>
      </c>
      <c r="J4" s="10"/>
      <c r="K4" s="10">
        <v>63</v>
      </c>
      <c r="L4" s="10">
        <v>1</v>
      </c>
      <c r="M4" s="50" t="s">
        <v>161</v>
      </c>
      <c r="N4" s="50" t="s">
        <v>162</v>
      </c>
      <c r="O4" s="10">
        <v>1964</v>
      </c>
      <c r="P4" s="51">
        <f>SUM(S4:PJ4)</f>
        <v>1018.9000000000001</v>
      </c>
      <c r="Q4" s="52">
        <f>COUNTIF(S4:PJ4,"&gt;0")</f>
        <v>86</v>
      </c>
      <c r="R4" s="52"/>
      <c r="S4" s="27">
        <v>10</v>
      </c>
      <c r="T4" s="27"/>
      <c r="U4" s="27"/>
      <c r="V4" s="27"/>
      <c r="W4" s="27">
        <v>10.6</v>
      </c>
      <c r="X4" s="27"/>
      <c r="Y4" s="27">
        <v>10</v>
      </c>
      <c r="Z4" s="10"/>
      <c r="AA4" s="10"/>
      <c r="AB4" s="47">
        <v>42.2</v>
      </c>
      <c r="AC4" s="27"/>
      <c r="AD4" s="27"/>
      <c r="AE4" s="27">
        <v>5</v>
      </c>
      <c r="AF4" s="10"/>
      <c r="AG4" s="10"/>
      <c r="AH4" s="10"/>
      <c r="AI4" s="49">
        <v>21.1</v>
      </c>
      <c r="AJ4" s="10"/>
      <c r="AK4" s="10"/>
      <c r="AL4" s="49">
        <v>21.1</v>
      </c>
      <c r="AM4" s="27">
        <v>5</v>
      </c>
      <c r="AN4" s="10"/>
      <c r="AO4" s="10"/>
      <c r="AP4" s="49">
        <v>21.1</v>
      </c>
      <c r="AQ4" s="27"/>
      <c r="AR4" s="27">
        <v>4.4000000000000004</v>
      </c>
      <c r="AS4" s="27"/>
      <c r="AT4" s="27">
        <v>12.3</v>
      </c>
      <c r="AU4" s="27"/>
      <c r="AV4" s="27">
        <v>4.8</v>
      </c>
      <c r="AW4" s="27">
        <v>5</v>
      </c>
      <c r="AX4" s="27">
        <v>7</v>
      </c>
      <c r="AY4" s="27">
        <v>6.5</v>
      </c>
      <c r="AZ4" s="27"/>
      <c r="BA4" s="27">
        <v>10.5</v>
      </c>
      <c r="BB4" s="27">
        <v>10.1</v>
      </c>
      <c r="BC4" s="27">
        <v>1</v>
      </c>
      <c r="BD4" s="27">
        <v>6</v>
      </c>
      <c r="BE4" s="10"/>
      <c r="BF4" s="10"/>
      <c r="BG4" s="10"/>
      <c r="BH4" s="10"/>
      <c r="BI4" s="10"/>
      <c r="BJ4" s="10"/>
      <c r="BK4" s="10">
        <v>5.8</v>
      </c>
      <c r="BL4" s="53">
        <v>21.1</v>
      </c>
      <c r="BM4" s="27">
        <v>6</v>
      </c>
      <c r="BN4" s="10">
        <v>6.5</v>
      </c>
      <c r="BO4" s="27"/>
      <c r="BP4" s="27">
        <v>7.4</v>
      </c>
      <c r="BQ4" s="27"/>
      <c r="BR4" s="27"/>
      <c r="BS4" s="27">
        <v>7.4</v>
      </c>
      <c r="BT4" s="27"/>
      <c r="BU4" s="27">
        <v>8.5</v>
      </c>
      <c r="BV4" s="27">
        <v>5.0999999999999996</v>
      </c>
      <c r="BW4" s="27"/>
      <c r="BX4" s="54">
        <v>50</v>
      </c>
      <c r="BY4" s="10"/>
      <c r="BZ4" s="10">
        <v>6.5</v>
      </c>
      <c r="CA4" s="10">
        <v>6.5</v>
      </c>
      <c r="CB4" s="27">
        <v>8.3000000000000007</v>
      </c>
      <c r="CC4" s="27">
        <v>4.7</v>
      </c>
      <c r="CD4" s="27">
        <v>10</v>
      </c>
      <c r="CE4" s="27">
        <v>3.2</v>
      </c>
      <c r="CF4" s="27">
        <v>10</v>
      </c>
      <c r="CG4" s="10">
        <v>7.4</v>
      </c>
      <c r="CH4" s="27"/>
      <c r="CI4" s="27">
        <v>6</v>
      </c>
      <c r="CJ4" s="10">
        <v>9.1999999999999993</v>
      </c>
      <c r="CK4" s="10">
        <v>6.9</v>
      </c>
      <c r="CL4" s="10"/>
      <c r="CM4" s="10">
        <v>7.2</v>
      </c>
      <c r="CN4" s="49">
        <v>21.1</v>
      </c>
      <c r="CO4" s="10">
        <v>5.2</v>
      </c>
      <c r="CP4" s="27">
        <v>5.8</v>
      </c>
      <c r="CQ4" s="27">
        <v>8.5</v>
      </c>
      <c r="CR4" s="10"/>
      <c r="CS4" s="10">
        <v>7.5</v>
      </c>
      <c r="CT4" s="27"/>
      <c r="CU4" s="27">
        <v>7.5</v>
      </c>
      <c r="CV4" s="27"/>
      <c r="CW4" s="27">
        <v>5</v>
      </c>
      <c r="CX4" s="27"/>
      <c r="CY4" s="27">
        <v>7.9</v>
      </c>
      <c r="CZ4" s="27">
        <v>8</v>
      </c>
      <c r="DA4" s="27">
        <v>5.3</v>
      </c>
      <c r="DB4" s="27">
        <v>9.1999999999999993</v>
      </c>
      <c r="DC4" s="27"/>
      <c r="DD4" s="27">
        <v>6</v>
      </c>
      <c r="DE4" s="10">
        <v>15.8</v>
      </c>
      <c r="DF4" s="27">
        <v>10.3</v>
      </c>
      <c r="DG4" s="27">
        <v>7.5</v>
      </c>
      <c r="DH4" s="27"/>
      <c r="DI4" s="27">
        <v>6</v>
      </c>
      <c r="DJ4" s="27"/>
      <c r="DK4" s="27"/>
      <c r="DL4" s="27">
        <v>9</v>
      </c>
      <c r="DM4" s="27">
        <v>6.8</v>
      </c>
      <c r="DN4" s="27">
        <v>8</v>
      </c>
      <c r="DO4" s="10"/>
      <c r="DP4" s="49">
        <v>21.1</v>
      </c>
      <c r="DQ4" s="27">
        <v>5</v>
      </c>
      <c r="DR4" s="10">
        <v>6.3</v>
      </c>
      <c r="DS4" s="10"/>
      <c r="DT4" s="10"/>
      <c r="DU4" s="10">
        <v>5.4</v>
      </c>
      <c r="DV4" s="27"/>
      <c r="DW4" s="27">
        <v>11.2</v>
      </c>
      <c r="DX4" s="10"/>
      <c r="DY4" s="10"/>
      <c r="DZ4" s="49">
        <v>21.1</v>
      </c>
      <c r="EA4" s="47">
        <v>42.2</v>
      </c>
      <c r="EB4" s="27"/>
      <c r="EC4" s="27">
        <v>5</v>
      </c>
      <c r="ED4" s="10"/>
      <c r="EE4" s="49">
        <v>21.1</v>
      </c>
      <c r="EF4" s="10"/>
      <c r="EG4" s="10"/>
      <c r="EH4" s="10"/>
      <c r="EI4" s="10"/>
      <c r="EJ4" s="49">
        <v>21.1</v>
      </c>
      <c r="EK4" s="27"/>
      <c r="EL4" s="27">
        <v>9</v>
      </c>
      <c r="EM4" s="27">
        <v>9.4</v>
      </c>
      <c r="EN4" s="27">
        <v>8</v>
      </c>
      <c r="EO4" s="27"/>
      <c r="EP4" s="27"/>
      <c r="EQ4" s="53">
        <v>21.1</v>
      </c>
      <c r="ER4" s="27">
        <v>5</v>
      </c>
      <c r="ES4" s="27">
        <v>12.4</v>
      </c>
      <c r="EV4" s="53">
        <v>21.1</v>
      </c>
      <c r="EZ4" s="53">
        <v>21.1</v>
      </c>
      <c r="FE4" s="57">
        <v>42.2</v>
      </c>
      <c r="FJ4" s="49">
        <v>21.1</v>
      </c>
      <c r="FM4" s="49">
        <v>21.1</v>
      </c>
      <c r="FO4" s="49">
        <v>21.1</v>
      </c>
      <c r="FP4" s="49">
        <v>21.1</v>
      </c>
      <c r="FT4" s="49">
        <v>21.1</v>
      </c>
      <c r="FV4" s="10">
        <v>7.2</v>
      </c>
      <c r="FW4" s="58">
        <v>10</v>
      </c>
      <c r="FX4" s="58">
        <v>9.6</v>
      </c>
      <c r="FY4" s="58"/>
      <c r="GG4" s="15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 s="27"/>
      <c r="OV4" s="27"/>
      <c r="OW4" s="27"/>
      <c r="OX4" s="27"/>
      <c r="OY4" s="27"/>
      <c r="OZ4" s="10"/>
      <c r="PA4" s="10"/>
      <c r="PB4" s="27"/>
      <c r="PC4" s="27"/>
      <c r="PD4" s="27"/>
      <c r="PE4" s="27"/>
      <c r="PF4" s="27"/>
      <c r="PG4" s="27"/>
      <c r="PH4" s="10"/>
      <c r="PI4" s="10"/>
      <c r="PJ4" s="27"/>
      <c r="PK4" s="27"/>
      <c r="PL4" s="27"/>
      <c r="PM4" s="27"/>
      <c r="PN4" s="27"/>
      <c r="PO4" s="10"/>
      <c r="PP4" s="10"/>
      <c r="PQ4" s="10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51"/>
      <c r="RW4" s="51"/>
      <c r="RX4" s="51"/>
      <c r="RY4" s="51"/>
      <c r="RZ4" s="51"/>
      <c r="SA4" s="51"/>
      <c r="SB4" s="51"/>
      <c r="SC4" s="10"/>
      <c r="SD4" s="10"/>
      <c r="SE4" s="10"/>
      <c r="SF4" s="10"/>
      <c r="SG4" s="10"/>
      <c r="SH4" s="10"/>
      <c r="SI4" s="10"/>
      <c r="SJ4" s="10"/>
      <c r="SK4" s="59"/>
      <c r="SL4" s="59"/>
      <c r="SM4" s="59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51"/>
      <c r="TC4" s="59"/>
      <c r="TD4" s="59"/>
      <c r="TE4" s="10"/>
      <c r="TF4" s="51"/>
      <c r="TG4" s="10"/>
      <c r="TH4" s="10"/>
      <c r="TI4" s="51"/>
      <c r="TJ4" s="10"/>
      <c r="TK4" s="10"/>
      <c r="TL4" s="10"/>
      <c r="TM4" s="10"/>
      <c r="TN4" s="10"/>
      <c r="TO4" s="10"/>
      <c r="TP4" s="10"/>
      <c r="TQ4" s="10"/>
      <c r="TR4" s="10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10"/>
      <c r="UF4" s="10"/>
      <c r="UG4" s="10"/>
      <c r="UH4" s="10"/>
      <c r="UI4" s="10"/>
      <c r="UJ4" s="10"/>
      <c r="UK4" s="10"/>
      <c r="UL4" s="10"/>
      <c r="UM4" s="10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27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10"/>
      <c r="WU4" s="10"/>
      <c r="WV4" s="10"/>
      <c r="WW4" s="10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27"/>
      <c r="XQ4" s="51"/>
      <c r="XR4" s="51"/>
      <c r="XS4" s="51"/>
      <c r="XT4" s="51"/>
      <c r="XU4" s="51"/>
      <c r="XV4" s="10"/>
      <c r="XW4" s="10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60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6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27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27"/>
      <c r="ABT4" s="51"/>
      <c r="ABU4" s="51"/>
      <c r="ABV4" s="51"/>
      <c r="ABW4" s="51"/>
      <c r="ABX4" s="51"/>
      <c r="ABY4" s="51"/>
      <c r="ABZ4" s="27"/>
      <c r="ACA4" s="27"/>
      <c r="ACB4" s="27"/>
      <c r="ACC4" s="51"/>
      <c r="ACD4" s="51"/>
      <c r="ACE4" s="51"/>
      <c r="ACF4" s="51"/>
      <c r="ACG4" s="27"/>
      <c r="ACH4" s="27"/>
      <c r="ACI4" s="61"/>
      <c r="ACJ4" s="51"/>
      <c r="ACK4" s="51"/>
      <c r="ACL4" s="51"/>
      <c r="ACM4" s="51"/>
      <c r="ACN4" s="51"/>
      <c r="ACO4" s="51"/>
      <c r="ACP4" s="51"/>
      <c r="ACQ4" s="27"/>
      <c r="ACR4" s="27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27"/>
      <c r="ADI4" s="27"/>
      <c r="ADJ4" s="62"/>
      <c r="ADK4" s="51"/>
      <c r="ADL4" s="51"/>
      <c r="ADM4" s="51"/>
      <c r="ADN4" s="51"/>
      <c r="ADO4" s="27"/>
      <c r="ADP4" s="27"/>
      <c r="ADQ4" s="27"/>
      <c r="ADR4" s="63"/>
      <c r="ADS4" s="64"/>
      <c r="ADT4" s="51"/>
    </row>
    <row r="5" spans="1:800" ht="14.1" customHeight="1" x14ac:dyDescent="0.25">
      <c r="A5" s="42">
        <f t="shared" si="0"/>
        <v>2</v>
      </c>
      <c r="B5" s="43">
        <f>SUM(D5:L5)</f>
        <v>29</v>
      </c>
      <c r="C5" s="43"/>
      <c r="D5" s="65"/>
      <c r="E5" s="45"/>
      <c r="F5" s="46">
        <v>4</v>
      </c>
      <c r="G5" s="47">
        <v>3</v>
      </c>
      <c r="H5" s="48"/>
      <c r="I5" s="49">
        <v>4</v>
      </c>
      <c r="J5" s="10"/>
      <c r="K5" s="10">
        <v>18</v>
      </c>
      <c r="L5" s="10"/>
      <c r="M5" s="50" t="s">
        <v>163</v>
      </c>
      <c r="N5" s="50" t="s">
        <v>164</v>
      </c>
      <c r="O5" s="10">
        <v>1981</v>
      </c>
      <c r="P5" s="51">
        <f>SUM(S5:PJ5)</f>
        <v>670.10000000000025</v>
      </c>
      <c r="Q5" s="52">
        <f>COUNTIF(S5:PJ5,"&gt;0")</f>
        <v>29</v>
      </c>
      <c r="R5" s="52"/>
      <c r="S5" s="10"/>
      <c r="T5" s="10"/>
      <c r="U5" s="10"/>
      <c r="V5" s="10"/>
      <c r="W5" s="10"/>
      <c r="X5" s="10"/>
      <c r="Y5" s="10"/>
      <c r="Z5" s="10"/>
      <c r="AA5" s="10"/>
      <c r="AB5" s="10"/>
      <c r="AC5" s="49">
        <v>21.1</v>
      </c>
      <c r="AD5" s="27"/>
      <c r="AE5" s="27"/>
      <c r="AF5" s="27">
        <v>11.8</v>
      </c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54">
        <v>100</v>
      </c>
      <c r="AR5" s="27"/>
      <c r="AS5" s="27"/>
      <c r="AT5" s="27">
        <v>12.3</v>
      </c>
      <c r="AU5" s="27"/>
      <c r="AV5" s="27">
        <v>4.8</v>
      </c>
      <c r="AW5" s="27"/>
      <c r="AX5" s="27">
        <v>7</v>
      </c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>
        <v>5.0999999999999996</v>
      </c>
      <c r="BW5" s="27"/>
      <c r="BX5" s="27"/>
      <c r="BY5" s="27"/>
      <c r="BZ5" s="27"/>
      <c r="CA5" s="27"/>
      <c r="CB5" s="27"/>
      <c r="CC5" s="27"/>
      <c r="CD5" s="27"/>
      <c r="CE5" s="27"/>
      <c r="CF5" s="27">
        <v>10</v>
      </c>
      <c r="CG5" s="10"/>
      <c r="CH5" s="10"/>
      <c r="CI5" s="10"/>
      <c r="CJ5" s="10">
        <v>9.1999999999999993</v>
      </c>
      <c r="CK5" s="10">
        <v>6.9</v>
      </c>
      <c r="CL5" s="27"/>
      <c r="CM5" s="54">
        <v>52</v>
      </c>
      <c r="CN5" s="8"/>
      <c r="CO5" s="10">
        <v>5.2</v>
      </c>
      <c r="CP5" s="10">
        <v>5.8</v>
      </c>
      <c r="CQ5" s="27">
        <v>8.5</v>
      </c>
      <c r="CR5" s="27"/>
      <c r="CS5" s="27"/>
      <c r="CT5" s="27"/>
      <c r="CU5" s="27">
        <v>7.5</v>
      </c>
      <c r="CV5" s="27"/>
      <c r="CW5" s="27">
        <v>5</v>
      </c>
      <c r="CX5" s="27"/>
      <c r="CY5" s="27"/>
      <c r="CZ5" s="27"/>
      <c r="DA5" s="27">
        <v>5.3</v>
      </c>
      <c r="DB5" s="27">
        <v>10</v>
      </c>
      <c r="DC5" s="10"/>
      <c r="DD5" s="10"/>
      <c r="DE5" s="10">
        <v>15.8</v>
      </c>
      <c r="DF5" s="10"/>
      <c r="DG5" s="10"/>
      <c r="DH5" s="10"/>
      <c r="DI5" s="10"/>
      <c r="DJ5" s="10"/>
      <c r="DK5" s="46">
        <v>100</v>
      </c>
      <c r="DL5" s="10"/>
      <c r="DM5" s="10"/>
      <c r="DN5" s="10"/>
      <c r="DO5" s="10"/>
      <c r="DP5" s="49">
        <v>21.1</v>
      </c>
      <c r="DQ5" s="10"/>
      <c r="DR5" s="10"/>
      <c r="DS5" s="10"/>
      <c r="DT5" s="10"/>
      <c r="DU5" s="10"/>
      <c r="DV5" s="47">
        <v>42.2</v>
      </c>
      <c r="DW5" s="10"/>
      <c r="DX5" s="10"/>
      <c r="DY5" s="10">
        <v>11.2</v>
      </c>
      <c r="DZ5" s="27"/>
      <c r="EA5" s="54">
        <v>50</v>
      </c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>
        <v>15.7</v>
      </c>
      <c r="EZ5" s="53">
        <v>21.1</v>
      </c>
      <c r="FP5" s="49">
        <v>21.1</v>
      </c>
      <c r="FS5" s="47">
        <v>42.2</v>
      </c>
      <c r="FZ5" s="47">
        <v>42.2</v>
      </c>
      <c r="GA5" s="10"/>
      <c r="GB5" s="10"/>
      <c r="GC5" s="10"/>
      <c r="GF5" s="39"/>
      <c r="GG5" s="1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 s="27"/>
      <c r="OV5" s="27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10"/>
      <c r="PZ5" s="27"/>
      <c r="QA5" s="27"/>
      <c r="QB5" s="59"/>
      <c r="QC5" s="27"/>
      <c r="QD5" s="27"/>
      <c r="QE5" s="27"/>
      <c r="QF5" s="10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59"/>
      <c r="RP5" s="59"/>
      <c r="RQ5" s="59"/>
      <c r="RR5" s="27"/>
      <c r="RS5" s="27"/>
      <c r="RT5" s="27"/>
      <c r="RU5" s="27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27"/>
      <c r="SH5" s="27"/>
      <c r="SI5" s="27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10"/>
      <c r="UK5" s="10"/>
      <c r="UL5" s="10"/>
      <c r="UM5" s="10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0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AAU5" s="51"/>
      <c r="AAV5" s="51"/>
      <c r="AAW5" s="51"/>
      <c r="AAX5" s="51"/>
      <c r="AAY5" s="51"/>
      <c r="AAZ5" s="51"/>
      <c r="ABA5" s="51"/>
      <c r="ABB5" s="51"/>
      <c r="ABC5" s="51"/>
      <c r="ABD5" s="61"/>
      <c r="ABE5" s="61"/>
      <c r="ABF5" s="61"/>
      <c r="ABG5" s="61"/>
      <c r="ABH5" s="61"/>
      <c r="ABI5" s="61"/>
      <c r="ABJ5" s="61"/>
      <c r="ABK5" s="61"/>
      <c r="ABL5" s="61"/>
      <c r="ABM5" s="51"/>
      <c r="ABN5" s="51"/>
      <c r="ABO5" s="61"/>
      <c r="ABP5" s="60"/>
      <c r="ABQ5" s="60"/>
      <c r="ABR5" s="60"/>
      <c r="ABS5" s="60"/>
      <c r="ABT5" s="60"/>
      <c r="ABU5" s="60"/>
      <c r="ABV5" s="60"/>
      <c r="ABW5" s="60"/>
      <c r="ABX5" s="60"/>
      <c r="ABY5" s="51"/>
      <c r="ABZ5" s="51"/>
      <c r="ACA5" s="51"/>
      <c r="ACB5" s="51"/>
      <c r="ACC5" s="51"/>
      <c r="ACD5" s="51"/>
      <c r="ACE5" s="51"/>
      <c r="ACF5" s="51"/>
      <c r="ACG5" s="61"/>
      <c r="ACH5" s="61"/>
      <c r="ACI5" s="51"/>
      <c r="ACJ5" s="51"/>
      <c r="ACK5" s="51"/>
      <c r="ACL5" s="51"/>
      <c r="ACM5" s="51"/>
      <c r="ACN5" s="51"/>
      <c r="ACO5" s="51"/>
      <c r="ACP5" s="51"/>
      <c r="ACQ5" s="27"/>
      <c r="ACR5" s="27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61"/>
      <c r="ADD5" s="61"/>
      <c r="ADE5" s="61"/>
      <c r="ADF5" s="61"/>
      <c r="ADG5" s="61"/>
      <c r="ADH5" s="61"/>
      <c r="ADI5" s="61"/>
      <c r="ADJ5" s="61"/>
      <c r="ADK5" s="61"/>
      <c r="ADL5" s="51"/>
      <c r="ADM5" s="51"/>
      <c r="ADN5" s="51"/>
      <c r="ADO5" s="51"/>
      <c r="ADP5" s="51"/>
      <c r="ADQ5" s="27"/>
      <c r="ADR5" s="27"/>
      <c r="ADS5" s="51"/>
      <c r="ADT5" s="64"/>
    </row>
    <row r="6" spans="1:800" ht="14.1" customHeight="1" x14ac:dyDescent="0.25">
      <c r="A6" s="42">
        <f t="shared" si="0"/>
        <v>3</v>
      </c>
      <c r="B6" s="43">
        <f>SUM(D6:L6)</f>
        <v>9</v>
      </c>
      <c r="C6" s="43"/>
      <c r="D6" s="68" t="s">
        <v>10</v>
      </c>
      <c r="E6" s="45"/>
      <c r="F6" s="46">
        <v>9</v>
      </c>
      <c r="G6" s="47" t="s">
        <v>10</v>
      </c>
      <c r="H6" s="48"/>
      <c r="I6" s="49"/>
      <c r="J6" s="45"/>
      <c r="K6" s="45"/>
      <c r="L6" s="45"/>
      <c r="M6" s="50" t="s">
        <v>167</v>
      </c>
      <c r="N6" s="50" t="s">
        <v>168</v>
      </c>
      <c r="O6" s="10">
        <v>1965</v>
      </c>
      <c r="P6" s="51">
        <f>SUM(S6:PJ6)</f>
        <v>639.20000000000005</v>
      </c>
      <c r="Q6" s="52">
        <f>COUNTIF(S6:PJ6,"&gt;0")</f>
        <v>9</v>
      </c>
      <c r="R6" s="52"/>
      <c r="S6" s="27"/>
      <c r="T6" s="27"/>
      <c r="U6" s="27"/>
      <c r="V6" s="27"/>
      <c r="W6" s="27"/>
      <c r="X6" s="27"/>
      <c r="Y6" s="27"/>
      <c r="Z6" s="27"/>
      <c r="AA6" s="27"/>
      <c r="AB6" s="27"/>
      <c r="AC6" s="54">
        <v>100</v>
      </c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54">
        <v>95.7</v>
      </c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54">
        <v>50</v>
      </c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54">
        <v>52</v>
      </c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46">
        <v>100</v>
      </c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54">
        <v>50</v>
      </c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54">
        <v>91.5</v>
      </c>
      <c r="FS6" s="46">
        <v>47.4</v>
      </c>
      <c r="GE6" s="46">
        <v>52.6</v>
      </c>
      <c r="GF6" s="39"/>
      <c r="GG6" s="15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10"/>
      <c r="PX6" s="10"/>
      <c r="PY6" s="27"/>
      <c r="PZ6" s="10"/>
      <c r="QA6" s="10"/>
      <c r="QB6" s="10"/>
      <c r="QC6" s="10"/>
      <c r="QD6" s="10"/>
      <c r="QE6" s="10"/>
      <c r="QF6" s="27"/>
      <c r="QG6" s="10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10"/>
      <c r="RD6" s="10"/>
      <c r="RE6" s="10"/>
      <c r="RF6" s="10"/>
      <c r="RG6" s="10"/>
      <c r="RH6" s="10"/>
      <c r="RI6" s="27"/>
      <c r="RJ6" s="27"/>
      <c r="RK6" s="10"/>
      <c r="RL6" s="10"/>
      <c r="RM6" s="10"/>
      <c r="RN6" s="10"/>
      <c r="RO6" s="10"/>
      <c r="RP6" s="10"/>
      <c r="RQ6" s="10"/>
      <c r="RR6" s="10"/>
      <c r="RS6" s="10"/>
      <c r="RT6" s="27"/>
      <c r="RU6" s="27"/>
      <c r="RV6" s="51"/>
      <c r="RW6" s="51"/>
      <c r="RX6" s="51"/>
      <c r="RY6" s="51"/>
      <c r="RZ6" s="51"/>
      <c r="SA6" s="51"/>
      <c r="SB6" s="51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10"/>
      <c r="SY6" s="10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10"/>
      <c r="TK6" s="51"/>
      <c r="TL6" s="10"/>
      <c r="TM6" s="10"/>
      <c r="TN6" s="10"/>
      <c r="TO6" s="10"/>
      <c r="TP6" s="10"/>
      <c r="TQ6" s="10"/>
      <c r="TR6" s="10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10"/>
      <c r="UH6" s="10"/>
      <c r="UI6" s="10"/>
      <c r="UJ6" s="10"/>
      <c r="UK6" s="10"/>
      <c r="UL6" s="10"/>
      <c r="UM6" s="10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51"/>
      <c r="XR6" s="51"/>
      <c r="XS6" s="51"/>
      <c r="XT6" s="51"/>
      <c r="XU6" s="51"/>
      <c r="XV6" s="10"/>
      <c r="XW6" s="10"/>
      <c r="XX6" s="10"/>
      <c r="XY6" s="60"/>
      <c r="XZ6" s="60"/>
      <c r="YA6" s="60"/>
      <c r="YB6" s="60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61"/>
      <c r="AAD6" s="61"/>
      <c r="AAE6" s="61"/>
      <c r="AAF6" s="61"/>
      <c r="AAG6" s="6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67"/>
      <c r="AAU6" s="51"/>
      <c r="AAV6" s="51"/>
      <c r="AAW6" s="51"/>
      <c r="AAX6" s="51"/>
      <c r="AAY6" s="51"/>
      <c r="AAZ6" s="51"/>
      <c r="ABA6" s="51"/>
      <c r="ABB6" s="51"/>
      <c r="ABC6" s="51"/>
      <c r="ABD6" s="61"/>
      <c r="ABE6" s="61"/>
      <c r="ABF6" s="61"/>
      <c r="ABG6" s="61"/>
      <c r="ABH6" s="61"/>
      <c r="ABI6" s="61"/>
      <c r="ABJ6" s="61"/>
      <c r="ABK6" s="61"/>
      <c r="ABL6" s="61"/>
      <c r="ABM6" s="51"/>
      <c r="ABN6" s="51"/>
      <c r="ABO6" s="61"/>
      <c r="ABP6" s="60"/>
      <c r="ABQ6" s="60"/>
      <c r="ABR6" s="60"/>
      <c r="ABS6" s="60"/>
      <c r="ABT6" s="60"/>
      <c r="ABU6" s="60"/>
      <c r="ABV6" s="60"/>
      <c r="ABW6" s="60"/>
      <c r="ABX6" s="60"/>
      <c r="ABY6" s="51"/>
      <c r="ABZ6" s="51"/>
      <c r="ACA6" s="51"/>
      <c r="ACB6" s="51"/>
      <c r="ACC6" s="51"/>
      <c r="ACD6" s="51"/>
      <c r="ACE6" s="51"/>
      <c r="ACF6" s="51"/>
      <c r="ACG6" s="61"/>
      <c r="ACH6" s="61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61"/>
      <c r="ACT6" s="61"/>
      <c r="ACU6" s="61"/>
      <c r="ACV6" s="61"/>
      <c r="ACW6" s="61"/>
      <c r="ACX6" s="61"/>
      <c r="ACY6" s="61"/>
      <c r="ACZ6" s="61"/>
      <c r="ADA6" s="61"/>
      <c r="ADB6" s="61"/>
      <c r="ADC6" s="61"/>
      <c r="ADD6" s="61"/>
      <c r="ADE6" s="61"/>
      <c r="ADF6" s="61"/>
      <c r="ADG6" s="61"/>
      <c r="ADH6" s="61"/>
      <c r="ADI6" s="61"/>
      <c r="ADJ6" s="61"/>
      <c r="ADK6" s="61"/>
      <c r="ADL6" s="27"/>
      <c r="ADM6" s="27"/>
      <c r="ADN6" s="27"/>
      <c r="ADO6" s="27"/>
      <c r="ADP6" s="27"/>
      <c r="ADQ6" s="27"/>
      <c r="ADR6" s="27"/>
      <c r="ADS6" s="51"/>
      <c r="ADT6" s="51"/>
    </row>
    <row r="7" spans="1:800" ht="14.1" customHeight="1" x14ac:dyDescent="0.25">
      <c r="A7" s="42">
        <f t="shared" si="0"/>
        <v>4</v>
      </c>
      <c r="B7" s="43">
        <f>SUM(D7:L7)</f>
        <v>62</v>
      </c>
      <c r="C7" s="43"/>
      <c r="D7" s="44"/>
      <c r="E7" s="45"/>
      <c r="F7" s="46"/>
      <c r="G7" s="47"/>
      <c r="H7" s="48"/>
      <c r="I7" s="49">
        <v>7</v>
      </c>
      <c r="J7" s="10"/>
      <c r="K7" s="45">
        <v>54</v>
      </c>
      <c r="L7" s="45">
        <v>1</v>
      </c>
      <c r="M7" s="50" t="s">
        <v>165</v>
      </c>
      <c r="N7" s="50" t="s">
        <v>166</v>
      </c>
      <c r="O7" s="10">
        <v>1962</v>
      </c>
      <c r="P7" s="51">
        <f>SUM(S7:PJ7)</f>
        <v>614.60000000000014</v>
      </c>
      <c r="Q7" s="52">
        <f>COUNTIF(S7:PJ7,"&gt;0")</f>
        <v>63</v>
      </c>
      <c r="R7" s="52"/>
      <c r="S7" s="27">
        <v>10</v>
      </c>
      <c r="T7" s="10"/>
      <c r="U7" s="10"/>
      <c r="V7" s="10"/>
      <c r="W7" s="10"/>
      <c r="X7" s="49">
        <v>21.1</v>
      </c>
      <c r="Y7" s="27"/>
      <c r="Z7" s="27"/>
      <c r="AA7" s="27">
        <v>11.6</v>
      </c>
      <c r="AB7" s="27"/>
      <c r="AC7" s="27"/>
      <c r="AD7" s="27"/>
      <c r="AE7" s="27"/>
      <c r="AF7" s="27">
        <v>11.8</v>
      </c>
      <c r="AG7" s="27"/>
      <c r="AH7" s="27"/>
      <c r="AI7" s="27"/>
      <c r="AJ7" s="27">
        <v>12</v>
      </c>
      <c r="AK7" s="27"/>
      <c r="AL7" s="27"/>
      <c r="AM7" s="27"/>
      <c r="AN7" s="27">
        <v>10.199999999999999</v>
      </c>
      <c r="AO7" s="27"/>
      <c r="AP7" s="27">
        <v>10</v>
      </c>
      <c r="AQ7" s="27"/>
      <c r="AR7" s="27"/>
      <c r="AS7" s="27"/>
      <c r="AT7" s="27">
        <v>12.3</v>
      </c>
      <c r="AU7" s="27"/>
      <c r="AV7" s="27"/>
      <c r="AW7" s="27">
        <v>5</v>
      </c>
      <c r="AX7" s="27">
        <v>7</v>
      </c>
      <c r="AY7" s="27">
        <v>10</v>
      </c>
      <c r="AZ7" s="27"/>
      <c r="BA7" s="27"/>
      <c r="BB7" s="27">
        <v>10.1</v>
      </c>
      <c r="BC7" s="27">
        <v>1</v>
      </c>
      <c r="BD7" s="27">
        <v>6</v>
      </c>
      <c r="BE7" s="27"/>
      <c r="BF7" s="27">
        <v>4.7</v>
      </c>
      <c r="BG7" s="27">
        <v>10</v>
      </c>
      <c r="BH7" s="27"/>
      <c r="BI7" s="27">
        <v>7.5</v>
      </c>
      <c r="BJ7" s="27">
        <v>6.5</v>
      </c>
      <c r="BK7" s="10">
        <v>5.8</v>
      </c>
      <c r="BL7" s="10"/>
      <c r="BM7" s="10"/>
      <c r="BN7" s="10">
        <v>6.5</v>
      </c>
      <c r="BO7" s="27"/>
      <c r="BP7" s="27"/>
      <c r="BQ7" s="27"/>
      <c r="BR7" s="27">
        <v>8</v>
      </c>
      <c r="BS7" s="27">
        <v>7.4</v>
      </c>
      <c r="BT7" s="27"/>
      <c r="BU7" s="27">
        <v>8.5</v>
      </c>
      <c r="BV7" s="27">
        <v>5.0999999999999996</v>
      </c>
      <c r="BW7" s="10"/>
      <c r="BX7" s="10"/>
      <c r="BY7" s="10">
        <v>10.4</v>
      </c>
      <c r="BZ7" s="10"/>
      <c r="CA7" s="10">
        <v>6.5</v>
      </c>
      <c r="CB7" s="27">
        <v>8.3000000000000007</v>
      </c>
      <c r="CC7" s="27"/>
      <c r="CD7" s="27">
        <v>10</v>
      </c>
      <c r="CE7" s="27"/>
      <c r="CF7" s="27">
        <v>10</v>
      </c>
      <c r="CG7" s="10">
        <v>7.4</v>
      </c>
      <c r="CH7" s="10"/>
      <c r="CI7" s="10"/>
      <c r="CJ7" s="10">
        <v>9.1999999999999993</v>
      </c>
      <c r="CK7" s="10">
        <v>6.9</v>
      </c>
      <c r="CL7" s="10"/>
      <c r="CM7" s="10"/>
      <c r="CN7" s="10">
        <v>3.5</v>
      </c>
      <c r="CO7" s="10"/>
      <c r="CP7" s="10">
        <v>5.8</v>
      </c>
      <c r="CQ7" s="27">
        <v>8.5</v>
      </c>
      <c r="CR7" s="27"/>
      <c r="CS7" s="27"/>
      <c r="CT7" s="27">
        <v>6</v>
      </c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>
        <v>6</v>
      </c>
      <c r="DG7" s="27">
        <v>7.5</v>
      </c>
      <c r="DH7" s="27"/>
      <c r="DI7" s="27">
        <v>6</v>
      </c>
      <c r="DJ7" s="27"/>
      <c r="DK7" s="27">
        <v>6.7</v>
      </c>
      <c r="DL7" s="27">
        <v>1.6</v>
      </c>
      <c r="DM7" s="27"/>
      <c r="DN7" s="27">
        <v>8</v>
      </c>
      <c r="DO7" s="10">
        <v>11.5</v>
      </c>
      <c r="DP7" s="10"/>
      <c r="DQ7" s="10"/>
      <c r="DR7" s="10">
        <v>6.3</v>
      </c>
      <c r="DS7" s="10"/>
      <c r="DT7" s="10"/>
      <c r="DU7" s="10">
        <v>5.4</v>
      </c>
      <c r="DV7" s="27"/>
      <c r="DW7" s="27">
        <v>11.2</v>
      </c>
      <c r="DX7" s="10"/>
      <c r="DY7" s="10">
        <v>11.2</v>
      </c>
      <c r="DZ7" s="10"/>
      <c r="EA7" s="10"/>
      <c r="EB7" s="10">
        <v>12.5</v>
      </c>
      <c r="EC7" s="10"/>
      <c r="ED7" s="10"/>
      <c r="EE7" s="49">
        <v>21.1</v>
      </c>
      <c r="EF7" s="10"/>
      <c r="EG7" s="10"/>
      <c r="EH7" s="10"/>
      <c r="EI7" s="10"/>
      <c r="EJ7" s="49">
        <v>21.1</v>
      </c>
      <c r="EK7" s="27"/>
      <c r="EL7" s="27"/>
      <c r="EM7" s="27">
        <v>9.4</v>
      </c>
      <c r="EN7" s="27"/>
      <c r="EO7" s="27"/>
      <c r="EP7" s="27"/>
      <c r="EQ7" s="27"/>
      <c r="ER7" s="53">
        <v>21.1</v>
      </c>
      <c r="ES7" s="27">
        <v>12.4</v>
      </c>
      <c r="EW7" s="58">
        <v>7</v>
      </c>
      <c r="EZ7" s="53">
        <v>21.1</v>
      </c>
      <c r="FG7" s="58">
        <v>15.4</v>
      </c>
      <c r="FH7" s="53">
        <v>21.1</v>
      </c>
      <c r="FJ7" s="49">
        <v>21.1</v>
      </c>
      <c r="FT7" s="49">
        <v>21.1</v>
      </c>
      <c r="FV7" s="10">
        <v>7.2</v>
      </c>
      <c r="GC7" s="66">
        <v>5</v>
      </c>
      <c r="GD7" s="66">
        <v>8</v>
      </c>
      <c r="GF7" s="66">
        <v>8</v>
      </c>
      <c r="GG7" s="15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51"/>
      <c r="RB7" s="51"/>
      <c r="RC7" s="51"/>
      <c r="RD7" s="51"/>
      <c r="RE7" s="27"/>
      <c r="RF7" s="27"/>
      <c r="RG7" s="27"/>
      <c r="RH7" s="27"/>
      <c r="RI7" s="27"/>
      <c r="RJ7" s="27"/>
      <c r="RK7" s="27"/>
      <c r="RL7" s="27"/>
      <c r="RM7" s="10"/>
      <c r="RN7" s="10"/>
      <c r="RO7" s="10"/>
      <c r="RP7" s="10"/>
      <c r="RQ7" s="10"/>
      <c r="RR7" s="10"/>
      <c r="RS7" s="10"/>
      <c r="RT7" s="27"/>
      <c r="RU7" s="27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27"/>
      <c r="XK7" s="27"/>
      <c r="XL7" s="27"/>
      <c r="XM7" s="27"/>
      <c r="XN7" s="27"/>
      <c r="XO7" s="27"/>
      <c r="XP7" s="10"/>
      <c r="XQ7" s="10"/>
      <c r="XR7" s="10"/>
      <c r="XS7" s="10"/>
      <c r="XT7" s="10"/>
      <c r="XU7" s="10"/>
      <c r="XV7" s="10"/>
      <c r="XW7" s="10"/>
      <c r="XX7" s="10"/>
      <c r="XY7" s="60"/>
      <c r="XZ7" s="60"/>
      <c r="YA7" s="60"/>
      <c r="YB7" s="60"/>
      <c r="YC7" s="51"/>
      <c r="YD7" s="51"/>
      <c r="YE7" s="51"/>
      <c r="YF7" s="51"/>
      <c r="YG7" s="51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27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27"/>
      <c r="ABQ7" s="27"/>
      <c r="ABR7" s="27"/>
      <c r="ABS7" s="27"/>
      <c r="ABT7" s="10"/>
      <c r="ABU7" s="27"/>
      <c r="ABV7" s="27"/>
      <c r="ABW7" s="27"/>
      <c r="ABX7" s="27"/>
      <c r="ABY7" s="27"/>
      <c r="ABZ7" s="27"/>
      <c r="ACA7" s="27"/>
      <c r="ACB7" s="51"/>
      <c r="ACC7" s="51"/>
      <c r="ACD7" s="51"/>
      <c r="ACE7" s="51"/>
      <c r="ACF7" s="51"/>
      <c r="ACG7" s="27"/>
      <c r="ACH7" s="27"/>
      <c r="ACI7" s="51"/>
      <c r="ACJ7" s="51"/>
      <c r="ACK7" s="51"/>
      <c r="ACL7" s="51"/>
      <c r="ACM7" s="51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51"/>
      <c r="ADA7" s="51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51"/>
      <c r="ADT7" s="51"/>
    </row>
    <row r="8" spans="1:800" ht="14.1" customHeight="1" x14ac:dyDescent="0.25">
      <c r="A8" s="42">
        <f t="shared" si="0"/>
        <v>5</v>
      </c>
      <c r="B8" s="43">
        <f>SUM(D8:L8)</f>
        <v>54</v>
      </c>
      <c r="C8" s="43"/>
      <c r="D8" s="44"/>
      <c r="E8" s="45"/>
      <c r="F8" s="46">
        <v>1</v>
      </c>
      <c r="G8" s="47">
        <v>1</v>
      </c>
      <c r="H8" s="48"/>
      <c r="I8" s="49">
        <v>5</v>
      </c>
      <c r="J8" s="45"/>
      <c r="K8" s="45">
        <v>47</v>
      </c>
      <c r="L8" s="45"/>
      <c r="M8" s="50" t="s">
        <v>169</v>
      </c>
      <c r="N8" s="50" t="s">
        <v>170</v>
      </c>
      <c r="O8" s="10">
        <v>1986</v>
      </c>
      <c r="P8" s="51">
        <f>SUM(S8:PJ8)</f>
        <v>578.4</v>
      </c>
      <c r="Q8" s="52">
        <f>COUNTIF(S8:PJ8,"&gt;0")</f>
        <v>54</v>
      </c>
      <c r="R8" s="52"/>
      <c r="S8" s="10"/>
      <c r="T8" s="10"/>
      <c r="U8" s="10"/>
      <c r="V8" s="10"/>
      <c r="W8" s="10"/>
      <c r="X8" s="10"/>
      <c r="Y8" s="47">
        <v>42.2</v>
      </c>
      <c r="Z8" s="10"/>
      <c r="AA8" s="10"/>
      <c r="AB8" s="10"/>
      <c r="AC8" s="49">
        <v>21.1</v>
      </c>
      <c r="AD8" s="27"/>
      <c r="AE8" s="27"/>
      <c r="AF8" s="27"/>
      <c r="AG8" s="27"/>
      <c r="AH8" s="54">
        <v>30</v>
      </c>
      <c r="AI8" s="10"/>
      <c r="AJ8" s="10"/>
      <c r="AK8" s="49">
        <v>21.1</v>
      </c>
      <c r="AL8" s="10"/>
      <c r="AM8" s="10"/>
      <c r="AN8" s="10"/>
      <c r="AO8" s="10"/>
      <c r="AP8" s="49">
        <v>21.1</v>
      </c>
      <c r="AQ8" s="27"/>
      <c r="AR8" s="27"/>
      <c r="AS8" s="27"/>
      <c r="AT8" s="27"/>
      <c r="AU8" s="27"/>
      <c r="AV8" s="27"/>
      <c r="AW8" s="27"/>
      <c r="AX8" s="27">
        <v>7</v>
      </c>
      <c r="AY8" s="27"/>
      <c r="AZ8" s="27"/>
      <c r="BA8" s="27"/>
      <c r="BB8" s="27">
        <v>10.1</v>
      </c>
      <c r="BC8" s="27"/>
      <c r="BD8" s="27"/>
      <c r="BE8" s="27"/>
      <c r="BF8" s="27"/>
      <c r="BG8" s="27">
        <v>10</v>
      </c>
      <c r="BH8" s="10">
        <v>5.5</v>
      </c>
      <c r="BI8" s="10"/>
      <c r="BJ8" s="10"/>
      <c r="BK8" s="10"/>
      <c r="BL8" s="10"/>
      <c r="BM8" s="10"/>
      <c r="BN8" s="10">
        <v>6.5</v>
      </c>
      <c r="BO8" s="27"/>
      <c r="BP8" s="27">
        <v>7.4</v>
      </c>
      <c r="BQ8" s="27"/>
      <c r="BR8" s="27"/>
      <c r="BS8" s="27">
        <v>7.4</v>
      </c>
      <c r="BT8" s="27"/>
      <c r="BU8" s="27"/>
      <c r="BV8" s="27">
        <v>5.0999999999999996</v>
      </c>
      <c r="BW8" s="10"/>
      <c r="BX8" s="10"/>
      <c r="BY8" s="10">
        <v>10.4</v>
      </c>
      <c r="BZ8" s="10">
        <v>6.5</v>
      </c>
      <c r="CA8" s="10">
        <v>6.5</v>
      </c>
      <c r="CB8" s="27"/>
      <c r="CC8" s="27"/>
      <c r="CD8" s="27">
        <v>10</v>
      </c>
      <c r="CE8" s="27">
        <v>3.2</v>
      </c>
      <c r="CF8" s="27">
        <v>10</v>
      </c>
      <c r="CG8" s="10">
        <v>7.4</v>
      </c>
      <c r="CH8" s="10"/>
      <c r="CI8" s="10"/>
      <c r="CJ8" s="10">
        <v>9.1999999999999993</v>
      </c>
      <c r="CK8" s="10">
        <v>6.9</v>
      </c>
      <c r="CL8" s="27">
        <v>16</v>
      </c>
      <c r="CM8" s="10"/>
      <c r="CN8" s="10"/>
      <c r="CO8" s="10">
        <v>5.2</v>
      </c>
      <c r="CP8" s="10">
        <v>5.8</v>
      </c>
      <c r="CQ8" s="27">
        <v>8.5</v>
      </c>
      <c r="CR8" s="27"/>
      <c r="CS8" s="27"/>
      <c r="CT8" s="27">
        <v>6</v>
      </c>
      <c r="CU8" s="27">
        <v>7.5</v>
      </c>
      <c r="CV8" s="27"/>
      <c r="CW8" s="27"/>
      <c r="CX8" s="27"/>
      <c r="CY8" s="27">
        <v>7.9</v>
      </c>
      <c r="CZ8" s="27"/>
      <c r="DA8" s="27">
        <v>5.3</v>
      </c>
      <c r="DB8" s="27">
        <v>9.1999999999999993</v>
      </c>
      <c r="DC8" s="27"/>
      <c r="DD8" s="27">
        <v>6</v>
      </c>
      <c r="DE8" s="10">
        <v>15.8</v>
      </c>
      <c r="DF8" s="27">
        <v>8.5</v>
      </c>
      <c r="DG8" s="27"/>
      <c r="DH8" s="27"/>
      <c r="DI8" s="27">
        <v>6</v>
      </c>
      <c r="DJ8" s="27"/>
      <c r="DK8" s="27"/>
      <c r="DL8" s="27"/>
      <c r="DM8" s="27">
        <v>6.8</v>
      </c>
      <c r="DN8" s="27">
        <v>8</v>
      </c>
      <c r="DO8" s="27"/>
      <c r="DP8" s="27">
        <v>10</v>
      </c>
      <c r="DQ8" s="10"/>
      <c r="DR8" s="10">
        <v>6.3</v>
      </c>
      <c r="DS8" s="10"/>
      <c r="DT8" s="10"/>
      <c r="DU8" s="10">
        <v>5.4</v>
      </c>
      <c r="DV8" s="27"/>
      <c r="DW8" s="27">
        <v>11.2</v>
      </c>
      <c r="DX8" s="10"/>
      <c r="DY8" s="10"/>
      <c r="DZ8" s="10"/>
      <c r="EA8" s="10"/>
      <c r="EB8" s="10">
        <v>12.5</v>
      </c>
      <c r="EC8" s="27"/>
      <c r="ED8" s="27"/>
      <c r="EE8" s="27">
        <v>13</v>
      </c>
      <c r="EF8" s="27"/>
      <c r="EG8" s="27"/>
      <c r="EH8" s="27"/>
      <c r="EI8" s="27"/>
      <c r="EJ8" s="27"/>
      <c r="EK8" s="27"/>
      <c r="EL8" s="27"/>
      <c r="EM8" s="27">
        <v>9.4</v>
      </c>
      <c r="EN8" s="58"/>
      <c r="EO8" s="58"/>
      <c r="EP8" s="58"/>
      <c r="EQ8" s="58">
        <v>10</v>
      </c>
      <c r="ER8" s="27"/>
      <c r="ES8" s="27">
        <v>12.4</v>
      </c>
      <c r="EU8" s="58">
        <v>9.3000000000000007</v>
      </c>
      <c r="FA8" s="58">
        <v>10</v>
      </c>
      <c r="FF8" s="58">
        <v>10</v>
      </c>
      <c r="FU8" s="58">
        <v>10</v>
      </c>
      <c r="FW8" s="58">
        <v>10</v>
      </c>
      <c r="FX8" s="58">
        <v>9.6</v>
      </c>
      <c r="FY8" s="49">
        <v>21.1</v>
      </c>
      <c r="GD8" s="49">
        <v>21.1</v>
      </c>
      <c r="GF8" s="39"/>
      <c r="GG8" s="15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10"/>
      <c r="RO8" s="59"/>
      <c r="RP8" s="59"/>
      <c r="RQ8" s="10"/>
      <c r="RR8" s="10"/>
      <c r="RS8" s="10"/>
      <c r="RT8" s="27"/>
      <c r="RU8" s="27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27"/>
      <c r="SG8" s="27"/>
      <c r="SH8" s="27"/>
      <c r="SI8" s="27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10"/>
      <c r="SV8" s="10"/>
      <c r="SW8" s="10"/>
      <c r="SX8" s="10"/>
      <c r="SY8" s="10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10"/>
      <c r="TO8" s="10"/>
      <c r="TP8" s="10"/>
      <c r="TQ8" s="10"/>
      <c r="TR8" s="10"/>
      <c r="TS8" s="51"/>
      <c r="TT8" s="51"/>
      <c r="TU8" s="10"/>
      <c r="TV8" s="10"/>
      <c r="TW8" s="10"/>
      <c r="TX8" s="10"/>
      <c r="TY8" s="10"/>
      <c r="TZ8" s="10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10"/>
      <c r="VC8" s="10"/>
      <c r="VD8" s="10"/>
      <c r="VE8" s="10"/>
      <c r="VF8" s="10"/>
      <c r="VG8" s="10"/>
      <c r="VH8" s="10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27"/>
      <c r="YF8" s="27"/>
      <c r="YG8" s="27"/>
      <c r="YH8" s="27"/>
      <c r="YI8" s="27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27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27"/>
      <c r="ABT8" s="27"/>
      <c r="ABU8" s="27"/>
      <c r="ABV8" s="27"/>
      <c r="ABW8" s="51"/>
      <c r="ABX8" s="51"/>
      <c r="ABY8" s="51"/>
      <c r="ABZ8" s="51"/>
      <c r="ACA8" s="27"/>
      <c r="ACB8" s="27"/>
      <c r="ACC8" s="27"/>
      <c r="ACD8" s="27"/>
      <c r="ACE8" s="51"/>
      <c r="ACF8" s="51"/>
      <c r="ACG8" s="51"/>
      <c r="ACH8" s="51"/>
      <c r="ACI8" s="51"/>
      <c r="ACJ8" s="51"/>
      <c r="ACK8" s="51"/>
      <c r="ACL8" s="51"/>
      <c r="ACM8" s="51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51"/>
      <c r="ADT8" s="51"/>
    </row>
    <row r="9" spans="1:800" ht="14.1" customHeight="1" x14ac:dyDescent="0.25">
      <c r="A9" s="42">
        <f t="shared" si="0"/>
        <v>6</v>
      </c>
      <c r="B9" s="43">
        <f>SUM(D9:L9)</f>
        <v>39</v>
      </c>
      <c r="C9" s="43"/>
      <c r="D9" s="44"/>
      <c r="E9" s="45"/>
      <c r="F9" s="46">
        <v>1</v>
      </c>
      <c r="G9" s="47">
        <v>1</v>
      </c>
      <c r="H9" s="48"/>
      <c r="I9" s="49">
        <v>4</v>
      </c>
      <c r="J9" s="45">
        <v>2</v>
      </c>
      <c r="K9" s="45">
        <v>31</v>
      </c>
      <c r="L9" s="45"/>
      <c r="M9" s="50" t="s">
        <v>171</v>
      </c>
      <c r="N9" s="50" t="s">
        <v>172</v>
      </c>
      <c r="O9" s="10">
        <v>1965</v>
      </c>
      <c r="P9" s="51">
        <f>SUM(S9:PJ9)</f>
        <v>462.9</v>
      </c>
      <c r="Q9" s="52">
        <f>COUNTIF(S9:PJ9,"&gt;0")</f>
        <v>40</v>
      </c>
      <c r="R9" s="52"/>
      <c r="S9" s="27">
        <v>10</v>
      </c>
      <c r="T9" s="27"/>
      <c r="U9" s="27"/>
      <c r="V9" s="27"/>
      <c r="W9" s="27">
        <v>10.6</v>
      </c>
      <c r="X9" s="27"/>
      <c r="Y9" s="27"/>
      <c r="Z9" s="27">
        <v>9.9</v>
      </c>
      <c r="AA9" s="27"/>
      <c r="AB9" s="27"/>
      <c r="AC9" s="27"/>
      <c r="AD9" s="27"/>
      <c r="AE9" s="27"/>
      <c r="AF9" s="27">
        <v>11.8</v>
      </c>
      <c r="AG9" s="27"/>
      <c r="AH9" s="27"/>
      <c r="AI9" s="27"/>
      <c r="AJ9" s="27">
        <v>12</v>
      </c>
      <c r="AK9" s="27"/>
      <c r="AL9" s="27"/>
      <c r="AM9" s="27"/>
      <c r="AN9" s="27"/>
      <c r="AO9" s="27">
        <v>10</v>
      </c>
      <c r="AP9" s="27"/>
      <c r="AQ9" s="27"/>
      <c r="AR9" s="27"/>
      <c r="AS9" s="27"/>
      <c r="AT9" s="27">
        <v>12.3</v>
      </c>
      <c r="AU9" s="27"/>
      <c r="AV9" s="27"/>
      <c r="AW9" s="27"/>
      <c r="AX9" s="27"/>
      <c r="AY9" s="27"/>
      <c r="AZ9" s="27"/>
      <c r="BA9" s="27"/>
      <c r="BB9" s="27">
        <v>10.1</v>
      </c>
      <c r="BC9" s="27"/>
      <c r="BD9" s="27"/>
      <c r="BE9" s="27"/>
      <c r="BF9" s="27"/>
      <c r="BG9" s="27">
        <v>10</v>
      </c>
      <c r="BH9" s="10">
        <v>5.5</v>
      </c>
      <c r="BI9" s="10"/>
      <c r="BJ9" s="10"/>
      <c r="BK9" s="10"/>
      <c r="BL9" s="10"/>
      <c r="BM9" s="10"/>
      <c r="BN9" s="10">
        <v>6.5</v>
      </c>
      <c r="BO9" s="10"/>
      <c r="BP9" s="10"/>
      <c r="BQ9" s="10">
        <v>6.4</v>
      </c>
      <c r="BR9" s="27"/>
      <c r="BS9" s="27">
        <v>7.4</v>
      </c>
      <c r="BT9" s="27"/>
      <c r="BU9" s="27"/>
      <c r="BV9" s="27">
        <v>5.0999999999999996</v>
      </c>
      <c r="BW9" s="27"/>
      <c r="BX9" s="54">
        <v>50</v>
      </c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>
        <v>9.1999999999999993</v>
      </c>
      <c r="CK9" s="10">
        <v>6.9</v>
      </c>
      <c r="CL9" s="27"/>
      <c r="CM9" s="27"/>
      <c r="CN9" s="27"/>
      <c r="CO9" s="27"/>
      <c r="CP9" s="27">
        <v>5.8</v>
      </c>
      <c r="CQ9" s="27">
        <v>8.5</v>
      </c>
      <c r="CR9" s="27"/>
      <c r="CS9" s="27"/>
      <c r="CT9" s="27"/>
      <c r="CU9" s="27">
        <v>7.5</v>
      </c>
      <c r="CV9" s="27"/>
      <c r="CW9" s="27">
        <v>5</v>
      </c>
      <c r="CX9" s="27"/>
      <c r="CY9" s="27"/>
      <c r="CZ9" s="27"/>
      <c r="DA9" s="27">
        <v>5.3</v>
      </c>
      <c r="DB9" s="27">
        <v>9.1999999999999993</v>
      </c>
      <c r="DC9" s="27"/>
      <c r="DD9" s="27">
        <v>6</v>
      </c>
      <c r="DE9" s="27"/>
      <c r="DF9" s="27"/>
      <c r="DG9" s="27"/>
      <c r="DH9" s="27"/>
      <c r="DI9" s="27">
        <v>6</v>
      </c>
      <c r="DJ9" s="27"/>
      <c r="DK9" s="27">
        <v>6.7</v>
      </c>
      <c r="DL9" s="10"/>
      <c r="DM9" s="10"/>
      <c r="DN9" s="10"/>
      <c r="DO9" s="10"/>
      <c r="DP9" s="10"/>
      <c r="DQ9" s="10"/>
      <c r="DR9" s="10"/>
      <c r="DS9" s="10"/>
      <c r="DT9" s="10"/>
      <c r="DU9" s="10">
        <v>5.4</v>
      </c>
      <c r="DV9" s="27"/>
      <c r="DW9" s="27">
        <v>11.2</v>
      </c>
      <c r="DX9" s="10"/>
      <c r="DY9" s="10">
        <v>11.2</v>
      </c>
      <c r="DZ9" s="10"/>
      <c r="EA9" s="10"/>
      <c r="EB9" s="10">
        <v>12.5</v>
      </c>
      <c r="EC9" s="10"/>
      <c r="ED9" s="10"/>
      <c r="EE9" s="49">
        <v>21.1</v>
      </c>
      <c r="EF9" s="10"/>
      <c r="EG9" s="10"/>
      <c r="EH9" s="10"/>
      <c r="EI9" s="47">
        <v>42.2</v>
      </c>
      <c r="EJ9" s="27"/>
      <c r="EK9" s="27"/>
      <c r="EL9" s="27"/>
      <c r="EM9" s="27">
        <v>9.4</v>
      </c>
      <c r="EN9" s="27"/>
      <c r="EO9" s="27"/>
      <c r="EP9" s="27"/>
      <c r="EQ9" s="53">
        <v>21.1</v>
      </c>
      <c r="ER9" s="27"/>
      <c r="ES9" s="27">
        <v>12.4</v>
      </c>
      <c r="EZ9" s="53">
        <v>21.1</v>
      </c>
      <c r="FE9" s="58">
        <v>10</v>
      </c>
      <c r="FK9" s="66">
        <v>6</v>
      </c>
      <c r="FN9" s="58">
        <v>4.5</v>
      </c>
      <c r="FT9" s="49">
        <v>21.1</v>
      </c>
      <c r="GF9" s="39"/>
      <c r="GG9" s="15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10"/>
      <c r="RG9" s="10"/>
      <c r="RH9" s="27"/>
      <c r="RI9" s="27"/>
      <c r="RJ9" s="27"/>
      <c r="RK9" s="27"/>
      <c r="RL9" s="27"/>
      <c r="RM9" s="10"/>
      <c r="RN9" s="10"/>
      <c r="RO9" s="10"/>
      <c r="RP9" s="10"/>
      <c r="RQ9" s="10"/>
      <c r="RR9" s="10"/>
      <c r="RS9" s="10"/>
      <c r="RT9" s="27"/>
      <c r="RU9" s="27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10"/>
      <c r="SG9" s="10"/>
      <c r="SH9" s="10"/>
      <c r="SI9" s="10"/>
      <c r="SJ9" s="10"/>
      <c r="SK9" s="10"/>
      <c r="SL9" s="10"/>
      <c r="SM9" s="10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U9" s="51"/>
      <c r="AAV9" s="51"/>
      <c r="AAW9" s="51"/>
      <c r="AAX9" s="51"/>
      <c r="AAY9" s="51"/>
      <c r="AAZ9" s="51"/>
      <c r="ABA9" s="51"/>
      <c r="ABB9" s="51"/>
      <c r="ABC9" s="51"/>
      <c r="ABD9" s="27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63"/>
      <c r="ADJ9" s="63"/>
      <c r="ADK9" s="63"/>
      <c r="ADL9" s="63"/>
      <c r="ADM9" s="63"/>
      <c r="ADN9" s="63"/>
      <c r="ADO9" s="63"/>
      <c r="ADP9" s="63"/>
      <c r="ADQ9" s="63"/>
      <c r="ADR9" s="63"/>
      <c r="ADS9" s="64"/>
      <c r="ADT9" s="64"/>
    </row>
    <row r="10" spans="1:800" ht="14.1" customHeight="1" x14ac:dyDescent="0.25">
      <c r="A10" s="42">
        <f t="shared" si="0"/>
        <v>7</v>
      </c>
      <c r="B10" s="43">
        <f>SUM(D10:L10)</f>
        <v>59</v>
      </c>
      <c r="C10" s="43"/>
      <c r="D10" s="44"/>
      <c r="E10" s="45"/>
      <c r="F10" s="46"/>
      <c r="G10" s="47"/>
      <c r="H10" s="48"/>
      <c r="I10" s="49"/>
      <c r="J10" s="45">
        <v>3</v>
      </c>
      <c r="K10" s="45">
        <v>56</v>
      </c>
      <c r="L10" s="45"/>
      <c r="M10" s="50" t="s">
        <v>173</v>
      </c>
      <c r="N10" s="50" t="s">
        <v>174</v>
      </c>
      <c r="O10" s="10">
        <v>1950</v>
      </c>
      <c r="P10" s="51">
        <f>SUM(S10:PJ10)</f>
        <v>460.09999999999997</v>
      </c>
      <c r="Q10" s="52">
        <f>COUNTIF(S10:PJ10,"&gt;0")</f>
        <v>60</v>
      </c>
      <c r="R10" s="52"/>
      <c r="S10" s="27">
        <v>10</v>
      </c>
      <c r="T10" s="27"/>
      <c r="U10" s="27"/>
      <c r="V10" s="27"/>
      <c r="W10" s="27">
        <v>10.6</v>
      </c>
      <c r="X10" s="27"/>
      <c r="Y10" s="27"/>
      <c r="Z10" s="27">
        <v>9.9</v>
      </c>
      <c r="AA10" s="27"/>
      <c r="AB10" s="27"/>
      <c r="AC10" s="27"/>
      <c r="AD10" s="27"/>
      <c r="AE10" s="27"/>
      <c r="AF10" s="27">
        <v>11.8</v>
      </c>
      <c r="AG10" s="27"/>
      <c r="AH10" s="27"/>
      <c r="AI10" s="27"/>
      <c r="AJ10" s="27">
        <v>12</v>
      </c>
      <c r="AK10" s="27"/>
      <c r="AL10" s="27"/>
      <c r="AM10" s="27"/>
      <c r="AN10" s="27">
        <v>10.199999999999999</v>
      </c>
      <c r="AO10" s="27"/>
      <c r="AP10" s="27">
        <v>10</v>
      </c>
      <c r="AQ10" s="27"/>
      <c r="AR10" s="27"/>
      <c r="AS10" s="27"/>
      <c r="AT10" s="27">
        <v>12.3</v>
      </c>
      <c r="AU10" s="27"/>
      <c r="AV10" s="27"/>
      <c r="AW10" s="27">
        <v>5</v>
      </c>
      <c r="AX10" s="27">
        <v>7</v>
      </c>
      <c r="AY10" s="27">
        <v>10</v>
      </c>
      <c r="AZ10" s="27"/>
      <c r="BA10" s="27"/>
      <c r="BB10" s="27">
        <v>10.1</v>
      </c>
      <c r="BC10" s="27">
        <v>1</v>
      </c>
      <c r="BD10" s="27">
        <v>6</v>
      </c>
      <c r="BE10" s="27"/>
      <c r="BF10" s="27">
        <v>4.7</v>
      </c>
      <c r="BG10" s="27">
        <v>10</v>
      </c>
      <c r="BH10" s="27"/>
      <c r="BI10" s="27">
        <v>7.5</v>
      </c>
      <c r="BJ10" s="27">
        <v>6.5</v>
      </c>
      <c r="BK10" s="10">
        <v>5.8</v>
      </c>
      <c r="BL10" s="10"/>
      <c r="BM10" s="10"/>
      <c r="BN10" s="10">
        <v>6.5</v>
      </c>
      <c r="BO10" s="27"/>
      <c r="BP10" s="27">
        <v>7.4</v>
      </c>
      <c r="BQ10" s="27"/>
      <c r="BR10" s="27">
        <v>8</v>
      </c>
      <c r="BS10" s="27">
        <v>7.4</v>
      </c>
      <c r="BT10" s="27"/>
      <c r="BU10" s="27">
        <v>8.5</v>
      </c>
      <c r="BV10" s="27">
        <v>5.0999999999999996</v>
      </c>
      <c r="BW10" s="10"/>
      <c r="BX10" s="10"/>
      <c r="BY10" s="10">
        <v>10.4</v>
      </c>
      <c r="BZ10" s="10"/>
      <c r="CA10" s="10">
        <v>6.5</v>
      </c>
      <c r="CB10" s="27">
        <v>8.3000000000000007</v>
      </c>
      <c r="CC10" s="27"/>
      <c r="CD10" s="27"/>
      <c r="CE10" s="27"/>
      <c r="CF10" s="27">
        <v>10</v>
      </c>
      <c r="CG10" s="10">
        <v>7.4</v>
      </c>
      <c r="CH10" s="10"/>
      <c r="CI10" s="10"/>
      <c r="CJ10" s="10">
        <v>9.1999999999999993</v>
      </c>
      <c r="CK10" s="10">
        <v>6.9</v>
      </c>
      <c r="CL10" s="10"/>
      <c r="CM10" s="10"/>
      <c r="CN10" s="10">
        <v>3.5</v>
      </c>
      <c r="CO10" s="10"/>
      <c r="CP10" s="10">
        <v>5.8</v>
      </c>
      <c r="CQ10" s="27"/>
      <c r="CR10" s="27"/>
      <c r="CS10" s="27"/>
      <c r="CT10" s="27">
        <v>6</v>
      </c>
      <c r="CU10" s="27"/>
      <c r="CV10" s="27"/>
      <c r="CW10" s="27"/>
      <c r="CX10" s="27">
        <v>6</v>
      </c>
      <c r="CY10" s="27">
        <v>7.9</v>
      </c>
      <c r="CZ10" s="27"/>
      <c r="DA10" s="27">
        <v>5.3</v>
      </c>
      <c r="DB10" s="27">
        <v>9.1999999999999993</v>
      </c>
      <c r="DC10" s="27"/>
      <c r="DD10" s="27"/>
      <c r="DE10" s="27"/>
      <c r="DF10" s="27">
        <v>6</v>
      </c>
      <c r="DG10" s="27">
        <v>7.5</v>
      </c>
      <c r="DH10" s="27"/>
      <c r="DI10" s="27">
        <v>6</v>
      </c>
      <c r="DJ10" s="27"/>
      <c r="DK10" s="27">
        <v>6.7</v>
      </c>
      <c r="DL10" s="27">
        <v>1.6</v>
      </c>
      <c r="DM10" s="27"/>
      <c r="DN10" s="27">
        <v>8</v>
      </c>
      <c r="DO10" s="27">
        <v>11.5</v>
      </c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>
        <v>9</v>
      </c>
      <c r="EA10" s="10"/>
      <c r="EB10" s="10">
        <v>12.5</v>
      </c>
      <c r="EC10" s="27"/>
      <c r="ED10" s="27"/>
      <c r="EE10" s="27"/>
      <c r="EF10" s="27"/>
      <c r="EG10" s="27"/>
      <c r="EH10" s="27">
        <v>6</v>
      </c>
      <c r="EI10" s="27"/>
      <c r="EJ10" s="27"/>
      <c r="EK10" s="27"/>
      <c r="EL10" s="27"/>
      <c r="EM10" s="27"/>
      <c r="EN10" s="27"/>
      <c r="EO10" s="27"/>
      <c r="EP10" s="27"/>
      <c r="EQ10" s="27"/>
      <c r="ER10" s="27">
        <v>5</v>
      </c>
      <c r="ES10" s="27">
        <v>12.4</v>
      </c>
      <c r="EW10" s="58">
        <v>7</v>
      </c>
      <c r="FB10" s="69">
        <v>8.5</v>
      </c>
      <c r="FF10" s="58">
        <v>10</v>
      </c>
      <c r="FK10" s="66">
        <v>4.5</v>
      </c>
      <c r="FN10" s="58">
        <v>4.5</v>
      </c>
      <c r="FV10" s="10">
        <v>7.2</v>
      </c>
      <c r="GA10" s="10">
        <v>4.5</v>
      </c>
      <c r="GD10" s="66">
        <v>8</v>
      </c>
      <c r="GF10" s="66">
        <v>8</v>
      </c>
      <c r="GG10" s="15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10"/>
      <c r="PI10" s="10"/>
      <c r="PJ10" s="10"/>
      <c r="PK10" s="10"/>
      <c r="PL10" s="10"/>
      <c r="PM10" s="10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27"/>
      <c r="RP10" s="27"/>
      <c r="RQ10" s="27"/>
      <c r="RR10" s="27"/>
      <c r="RS10" s="27"/>
      <c r="RT10" s="27"/>
      <c r="RU10" s="27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10"/>
      <c r="SM10" s="10"/>
      <c r="SN10" s="51"/>
      <c r="SO10" s="51"/>
      <c r="SP10" s="51"/>
      <c r="SQ10" s="51"/>
      <c r="SR10" s="51"/>
      <c r="SS10" s="51"/>
      <c r="ST10" s="51"/>
      <c r="SU10" s="10"/>
      <c r="SV10" s="10"/>
      <c r="SW10" s="10"/>
      <c r="SX10" s="10"/>
      <c r="SY10" s="10"/>
      <c r="SZ10" s="10"/>
      <c r="TA10" s="10"/>
      <c r="TB10" s="10"/>
      <c r="TC10" s="51"/>
      <c r="TD10" s="51"/>
      <c r="TE10" s="51"/>
      <c r="TF10" s="51"/>
      <c r="TG10" s="51"/>
      <c r="TH10" s="51"/>
      <c r="TI10" s="51"/>
      <c r="TJ10" s="51"/>
      <c r="TK10" s="51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51"/>
      <c r="UT10" s="51"/>
      <c r="UU10" s="51"/>
      <c r="UV10" s="51"/>
      <c r="UW10" s="51"/>
      <c r="UX10" s="51"/>
      <c r="UY10" s="51"/>
      <c r="UZ10" s="51"/>
      <c r="VA10" s="51"/>
      <c r="VB10" s="27"/>
      <c r="VC10" s="27"/>
      <c r="VD10" s="27"/>
      <c r="VE10" s="27"/>
      <c r="VF10" s="27"/>
      <c r="VG10" s="27"/>
      <c r="VH10" s="27"/>
      <c r="VI10" s="27"/>
      <c r="VJ10" s="27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10"/>
      <c r="WE10" s="10"/>
      <c r="WF10" s="10"/>
      <c r="WG10" s="10"/>
      <c r="WH10" s="10"/>
      <c r="WI10" s="10"/>
      <c r="WJ10" s="10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10"/>
      <c r="XG10" s="10"/>
      <c r="XH10" s="10"/>
      <c r="XI10" s="10"/>
      <c r="XJ10" s="10"/>
      <c r="XK10" s="10"/>
      <c r="XL10" s="10"/>
      <c r="XM10" s="10"/>
      <c r="XN10" s="10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61"/>
      <c r="XZ10" s="61"/>
      <c r="YA10" s="61"/>
      <c r="YB10" s="61"/>
      <c r="YC10" s="61"/>
      <c r="YD10" s="61"/>
      <c r="YE10" s="61"/>
      <c r="YF10" s="61"/>
      <c r="YG10" s="61"/>
      <c r="YH10" s="61"/>
      <c r="YI10" s="61"/>
      <c r="YJ10" s="61"/>
      <c r="YK10" s="61"/>
      <c r="YL10" s="61"/>
      <c r="YM10" s="61"/>
      <c r="YN10" s="6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61"/>
      <c r="AAR10" s="51"/>
      <c r="AAS10" s="51"/>
      <c r="AAT10" s="67"/>
      <c r="AAU10" s="51"/>
      <c r="AAV10" s="51"/>
      <c r="AAW10" s="51"/>
      <c r="AAX10" s="51"/>
      <c r="AAY10" s="51"/>
      <c r="AAZ10" s="51"/>
      <c r="ABA10" s="51"/>
      <c r="ABB10" s="51"/>
      <c r="ABC10" s="51"/>
      <c r="ABD10" s="27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51"/>
      <c r="ACJ10" s="51"/>
      <c r="ACK10" s="51"/>
      <c r="ACL10" s="51"/>
      <c r="ACM10" s="51"/>
      <c r="ACN10" s="51"/>
      <c r="ACO10" s="51"/>
      <c r="ACP10" s="51"/>
      <c r="ACQ10" s="51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63"/>
      <c r="ADJ10" s="63"/>
      <c r="ADK10" s="63"/>
      <c r="ADL10" s="63"/>
      <c r="ADM10" s="63"/>
      <c r="ADN10" s="63"/>
      <c r="ADO10" s="63"/>
      <c r="ADP10" s="63"/>
      <c r="ADQ10" s="63"/>
      <c r="ADR10" s="63"/>
      <c r="ADS10" s="64"/>
      <c r="ADT10" s="64"/>
    </row>
    <row r="11" spans="1:800" ht="14.1" customHeight="1" x14ac:dyDescent="0.25">
      <c r="A11" s="42">
        <f t="shared" si="0"/>
        <v>8</v>
      </c>
      <c r="B11" s="43">
        <f>SUM(D11:L11)</f>
        <v>39</v>
      </c>
      <c r="C11" s="43"/>
      <c r="D11" s="44"/>
      <c r="E11" s="45"/>
      <c r="F11" s="46"/>
      <c r="G11" s="47"/>
      <c r="H11" s="48"/>
      <c r="I11" s="49">
        <v>4</v>
      </c>
      <c r="J11" s="45"/>
      <c r="K11" s="45">
        <v>35</v>
      </c>
      <c r="L11" s="45"/>
      <c r="M11" s="50" t="s">
        <v>179</v>
      </c>
      <c r="N11" s="50" t="s">
        <v>180</v>
      </c>
      <c r="O11" s="10">
        <v>1956</v>
      </c>
      <c r="P11" s="51">
        <f>SUM(S11:PJ11)</f>
        <v>374.10000000000008</v>
      </c>
      <c r="Q11" s="52">
        <f>COUNTIF(S11:PJ11,"&gt;0")</f>
        <v>40</v>
      </c>
      <c r="R11" s="52"/>
      <c r="S11" s="27">
        <v>10</v>
      </c>
      <c r="T11" s="27"/>
      <c r="U11" s="27"/>
      <c r="V11" s="27"/>
      <c r="W11" s="27">
        <v>10.6</v>
      </c>
      <c r="X11" s="27"/>
      <c r="Y11" s="27"/>
      <c r="Z11" s="27">
        <v>9.9</v>
      </c>
      <c r="AA11" s="27"/>
      <c r="AB11" s="27"/>
      <c r="AC11" s="27"/>
      <c r="AD11" s="27"/>
      <c r="AE11" s="27"/>
      <c r="AF11" s="27">
        <v>11.8</v>
      </c>
      <c r="AG11" s="27"/>
      <c r="AH11" s="27"/>
      <c r="AI11" s="27"/>
      <c r="AJ11" s="27">
        <v>12</v>
      </c>
      <c r="AK11" s="27"/>
      <c r="AL11" s="27"/>
      <c r="AM11" s="27"/>
      <c r="AN11" s="27"/>
      <c r="AO11" s="27">
        <v>10</v>
      </c>
      <c r="AP11" s="27"/>
      <c r="AQ11" s="27"/>
      <c r="AR11" s="27"/>
      <c r="AS11" s="27"/>
      <c r="AT11" s="27">
        <v>12.3</v>
      </c>
      <c r="AU11" s="27"/>
      <c r="AV11" s="27"/>
      <c r="AW11" s="27">
        <v>10</v>
      </c>
      <c r="AX11" s="27">
        <v>7</v>
      </c>
      <c r="AY11" s="27"/>
      <c r="AZ11" s="27"/>
      <c r="BA11" s="27"/>
      <c r="BB11" s="27">
        <v>10.1</v>
      </c>
      <c r="BC11" s="27"/>
      <c r="BD11" s="27">
        <v>6</v>
      </c>
      <c r="BE11" s="27"/>
      <c r="BF11" s="27"/>
      <c r="BG11" s="27"/>
      <c r="BH11" s="27">
        <v>5.5</v>
      </c>
      <c r="BI11" s="27"/>
      <c r="BJ11" s="27"/>
      <c r="BK11" s="27"/>
      <c r="BL11" s="27"/>
      <c r="BM11" s="27"/>
      <c r="BN11" s="27"/>
      <c r="BO11" s="27"/>
      <c r="BP11" s="27">
        <v>7.4</v>
      </c>
      <c r="BQ11" s="10">
        <v>6.4</v>
      </c>
      <c r="BR11" s="27"/>
      <c r="BS11" s="27"/>
      <c r="BT11" s="27"/>
      <c r="BU11" s="27"/>
      <c r="BV11" s="27">
        <v>5.0999999999999996</v>
      </c>
      <c r="BW11" s="10"/>
      <c r="BX11" s="10"/>
      <c r="BY11" s="10">
        <v>10.4</v>
      </c>
      <c r="BZ11" s="10"/>
      <c r="CA11" s="10">
        <v>6.5</v>
      </c>
      <c r="CB11" s="10"/>
      <c r="CC11" s="10"/>
      <c r="CD11" s="10"/>
      <c r="CE11" s="10"/>
      <c r="CF11" s="10"/>
      <c r="CG11" s="10"/>
      <c r="CH11" s="10"/>
      <c r="CI11" s="10"/>
      <c r="CJ11" s="10">
        <v>9.1999999999999993</v>
      </c>
      <c r="CK11" s="10">
        <v>6.9</v>
      </c>
      <c r="CL11" s="10"/>
      <c r="CM11" s="10"/>
      <c r="CN11" s="49">
        <v>21.1</v>
      </c>
      <c r="CO11" s="10">
        <v>5.2</v>
      </c>
      <c r="CP11" s="10">
        <v>5.8</v>
      </c>
      <c r="CQ11" s="27"/>
      <c r="CR11" s="27"/>
      <c r="CS11" s="27"/>
      <c r="CT11" s="27"/>
      <c r="CU11" s="27"/>
      <c r="CV11" s="27"/>
      <c r="CW11" s="27">
        <v>5</v>
      </c>
      <c r="CX11" s="27"/>
      <c r="CY11" s="27">
        <v>7.9</v>
      </c>
      <c r="CZ11" s="27"/>
      <c r="DA11" s="27">
        <v>5.3</v>
      </c>
      <c r="DB11" s="27"/>
      <c r="DC11" s="27"/>
      <c r="DD11" s="27">
        <v>6</v>
      </c>
      <c r="DE11" s="10">
        <v>15.8</v>
      </c>
      <c r="DF11" s="27"/>
      <c r="DG11" s="27"/>
      <c r="DH11" s="27">
        <v>5.4</v>
      </c>
      <c r="DI11" s="27">
        <v>6</v>
      </c>
      <c r="DJ11" s="27"/>
      <c r="DK11" s="27"/>
      <c r="DL11" s="27"/>
      <c r="DM11" s="27">
        <v>6.8</v>
      </c>
      <c r="DN11" s="27">
        <v>8</v>
      </c>
      <c r="DO11" s="27"/>
      <c r="DP11" s="27" t="s">
        <v>10</v>
      </c>
      <c r="DQ11" s="27">
        <v>5</v>
      </c>
      <c r="DR11" s="10">
        <v>6.3</v>
      </c>
      <c r="DS11" s="10"/>
      <c r="DT11" s="10"/>
      <c r="DU11" s="10">
        <v>5.4</v>
      </c>
      <c r="DV11" s="10"/>
      <c r="DW11" s="10"/>
      <c r="DX11" s="10"/>
      <c r="DY11" s="10">
        <v>11.2</v>
      </c>
      <c r="DZ11" s="10"/>
      <c r="EA11" s="10"/>
      <c r="EB11" s="10">
        <v>12.5</v>
      </c>
      <c r="EC11" s="27"/>
      <c r="ED11" s="27"/>
      <c r="EE11" s="27"/>
      <c r="EF11" s="27"/>
      <c r="EG11" s="27"/>
      <c r="EH11" s="27"/>
      <c r="EI11" s="27"/>
      <c r="EJ11" s="27"/>
      <c r="EK11" s="27">
        <v>5</v>
      </c>
      <c r="EL11" s="27"/>
      <c r="EM11" s="27"/>
      <c r="EN11" s="27"/>
      <c r="EO11" s="27"/>
      <c r="EP11" s="27"/>
      <c r="EQ11" s="53">
        <v>21.1</v>
      </c>
      <c r="ER11" s="70"/>
      <c r="ES11" s="70"/>
      <c r="ET11" s="70"/>
      <c r="EU11" s="67"/>
      <c r="EV11" s="67"/>
      <c r="EW11" s="67"/>
      <c r="EX11" s="67"/>
      <c r="EY11" s="67"/>
      <c r="EZ11" s="53">
        <v>21.1</v>
      </c>
      <c r="FA11" s="67"/>
      <c r="FB11" s="67"/>
      <c r="FC11" s="67"/>
      <c r="FD11" s="72"/>
      <c r="FE11" s="67"/>
      <c r="FF11" s="67"/>
      <c r="FG11" s="67"/>
      <c r="FH11" s="67"/>
      <c r="FI11" s="70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70"/>
      <c r="FV11" s="67"/>
      <c r="FW11" s="67"/>
      <c r="FX11" s="70"/>
      <c r="FY11" s="70"/>
      <c r="FZ11" s="70"/>
      <c r="GA11" s="70"/>
      <c r="GB11" s="70"/>
      <c r="GC11" s="70"/>
      <c r="GD11" s="70"/>
      <c r="GE11" s="49">
        <v>21.1</v>
      </c>
      <c r="GF11" s="73" t="s">
        <v>10</v>
      </c>
      <c r="GG11" s="15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10"/>
      <c r="RC11" s="10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10"/>
      <c r="SW11" s="10"/>
      <c r="SX11" s="10"/>
      <c r="SY11" s="10"/>
      <c r="SZ11" s="10"/>
      <c r="TA11" s="10"/>
      <c r="TB11" s="10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70"/>
      <c r="YK11" s="70"/>
      <c r="YL11" s="70"/>
      <c r="YM11" s="70"/>
      <c r="YN11" s="70"/>
      <c r="YO11" s="70"/>
      <c r="YP11" s="70"/>
      <c r="YQ11" s="70"/>
      <c r="YR11" s="70"/>
      <c r="YS11" s="70"/>
      <c r="YT11" s="70"/>
      <c r="YU11" s="70"/>
      <c r="YV11" s="70"/>
      <c r="YW11" s="70"/>
      <c r="YX11" s="70"/>
      <c r="YY11" s="70"/>
      <c r="YZ11" s="70"/>
      <c r="ZA11" s="70"/>
      <c r="ZB11" s="70"/>
      <c r="ZC11" s="70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71"/>
      <c r="AAV11" s="71"/>
      <c r="AAW11" s="71"/>
      <c r="AAX11" s="71"/>
      <c r="AAY11" s="71"/>
      <c r="AAZ11" s="71"/>
      <c r="ABA11" s="71"/>
      <c r="ABB11" s="71"/>
      <c r="ABC11" s="71"/>
      <c r="ABD11" s="71"/>
      <c r="ABE11" s="71"/>
      <c r="ABF11" s="71"/>
      <c r="ABG11" s="71"/>
      <c r="ABH11" s="71"/>
      <c r="ABI11" s="71"/>
      <c r="ABJ11" s="71"/>
      <c r="ABK11" s="71"/>
      <c r="ABL11" s="71"/>
      <c r="ABM11" s="71"/>
      <c r="ABN11" s="71"/>
      <c r="ABO11" s="71"/>
      <c r="ABP11" s="71"/>
      <c r="ABQ11" s="71"/>
      <c r="ABR11" s="71"/>
      <c r="ABS11" s="71"/>
      <c r="ABT11" s="71"/>
      <c r="ABU11" s="71"/>
      <c r="ABV11" s="71"/>
      <c r="ABW11" s="71"/>
      <c r="ABX11" s="71"/>
      <c r="ABY11" s="71"/>
      <c r="ABZ11" s="71"/>
      <c r="ACA11" s="71"/>
      <c r="ACB11" s="71"/>
      <c r="ACC11" s="71"/>
      <c r="ACD11" s="71"/>
      <c r="ACE11" s="71"/>
      <c r="ACF11" s="71"/>
      <c r="ACG11" s="71"/>
      <c r="ACH11" s="71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51"/>
      <c r="ADT11" s="51"/>
    </row>
    <row r="12" spans="1:800" ht="14.1" customHeight="1" x14ac:dyDescent="0.25">
      <c r="A12" s="42">
        <f t="shared" si="0"/>
        <v>9</v>
      </c>
      <c r="B12" s="43">
        <f>SUM(D12:L12)</f>
        <v>39</v>
      </c>
      <c r="C12" s="43"/>
      <c r="D12" s="44"/>
      <c r="E12" s="45"/>
      <c r="F12" s="46"/>
      <c r="G12" s="47"/>
      <c r="H12" s="48"/>
      <c r="I12" s="49">
        <v>5</v>
      </c>
      <c r="J12" s="45"/>
      <c r="K12" s="45">
        <v>31</v>
      </c>
      <c r="L12" s="45">
        <v>3</v>
      </c>
      <c r="M12" s="50" t="s">
        <v>183</v>
      </c>
      <c r="N12" s="50" t="s">
        <v>184</v>
      </c>
      <c r="O12" s="10">
        <v>1970</v>
      </c>
      <c r="P12" s="51">
        <f>SUM(S12:PJ12)</f>
        <v>368.60000000000008</v>
      </c>
      <c r="Q12" s="52">
        <f>COUNTIF(S12:PJ12,"&gt;0")</f>
        <v>40</v>
      </c>
      <c r="R12" s="52"/>
      <c r="S12" s="27">
        <v>10</v>
      </c>
      <c r="T12" s="27"/>
      <c r="U12" s="27"/>
      <c r="V12" s="27">
        <v>1.6</v>
      </c>
      <c r="W12" s="10"/>
      <c r="X12" s="49">
        <v>21.1</v>
      </c>
      <c r="Y12" s="27"/>
      <c r="Z12" s="27"/>
      <c r="AA12" s="27">
        <v>11.6</v>
      </c>
      <c r="AB12" s="27"/>
      <c r="AC12" s="27"/>
      <c r="AD12" s="27"/>
      <c r="AE12" s="27"/>
      <c r="AF12" s="27"/>
      <c r="AG12" s="27">
        <v>10</v>
      </c>
      <c r="AH12" s="27"/>
      <c r="AI12" s="27"/>
      <c r="AJ12" s="27"/>
      <c r="AK12" s="27"/>
      <c r="AL12" s="27">
        <v>10</v>
      </c>
      <c r="AM12" s="27">
        <v>1.6</v>
      </c>
      <c r="AN12" s="27"/>
      <c r="AO12" s="27">
        <v>10</v>
      </c>
      <c r="AP12" s="27"/>
      <c r="AQ12" s="27"/>
      <c r="AR12" s="27"/>
      <c r="AS12" s="27"/>
      <c r="AT12" s="27"/>
      <c r="AU12" s="27">
        <v>8.6999999999999993</v>
      </c>
      <c r="AV12" s="27"/>
      <c r="AW12" s="27">
        <v>10</v>
      </c>
      <c r="AX12" s="27"/>
      <c r="AY12" s="27"/>
      <c r="AZ12" s="27">
        <v>5</v>
      </c>
      <c r="BA12" s="27"/>
      <c r="BB12" s="27"/>
      <c r="BC12" s="27">
        <v>1</v>
      </c>
      <c r="BD12" s="27" t="s">
        <v>10</v>
      </c>
      <c r="BE12" s="27">
        <v>5</v>
      </c>
      <c r="BF12" s="10"/>
      <c r="BG12" s="10"/>
      <c r="BH12" s="10"/>
      <c r="BI12" s="10"/>
      <c r="BJ12" s="10"/>
      <c r="BK12" s="10"/>
      <c r="BL12" s="10"/>
      <c r="BM12" s="10"/>
      <c r="BN12" s="10">
        <v>6.5</v>
      </c>
      <c r="BO12" s="27"/>
      <c r="BP12" s="27">
        <v>7.4</v>
      </c>
      <c r="BQ12" s="27"/>
      <c r="BR12" s="27">
        <v>8</v>
      </c>
      <c r="BS12" s="27"/>
      <c r="BT12" s="27"/>
      <c r="BU12" s="27">
        <v>8.5</v>
      </c>
      <c r="BV12" s="27">
        <v>5.0999999999999996</v>
      </c>
      <c r="BW12" s="10"/>
      <c r="BX12" s="10"/>
      <c r="BY12" s="10"/>
      <c r="BZ12" s="10">
        <v>6.5</v>
      </c>
      <c r="CA12" s="10">
        <v>6.5</v>
      </c>
      <c r="CB12" s="10"/>
      <c r="CC12" s="10"/>
      <c r="CD12" s="10"/>
      <c r="CE12" s="10"/>
      <c r="CF12" s="10"/>
      <c r="CG12" s="10">
        <v>7.4</v>
      </c>
      <c r="CH12" s="10"/>
      <c r="CI12" s="10"/>
      <c r="CJ12" s="10">
        <v>9.1999999999999993</v>
      </c>
      <c r="CK12" s="10"/>
      <c r="CL12" s="10">
        <v>1.6</v>
      </c>
      <c r="CM12" s="10"/>
      <c r="CN12" s="10"/>
      <c r="CO12" s="10">
        <v>5.2</v>
      </c>
      <c r="CP12" s="10">
        <v>5.8</v>
      </c>
      <c r="CQ12" s="10"/>
      <c r="CR12" s="10"/>
      <c r="CS12" s="10">
        <v>7.5</v>
      </c>
      <c r="CT12" s="27"/>
      <c r="CU12" s="27"/>
      <c r="CV12" s="27"/>
      <c r="CW12" s="27">
        <v>5</v>
      </c>
      <c r="CX12" s="27"/>
      <c r="CY12" s="27"/>
      <c r="CZ12" s="27"/>
      <c r="DA12" s="27"/>
      <c r="DB12" s="27"/>
      <c r="DC12" s="27">
        <v>10</v>
      </c>
      <c r="DD12" s="27">
        <v>6</v>
      </c>
      <c r="DE12" s="27"/>
      <c r="DF12" s="27"/>
      <c r="DG12" s="27"/>
      <c r="DH12" s="27"/>
      <c r="DI12" s="27">
        <v>6</v>
      </c>
      <c r="DJ12" s="27"/>
      <c r="DK12" s="27"/>
      <c r="DL12" s="27"/>
      <c r="DM12" s="27">
        <v>6.8</v>
      </c>
      <c r="DN12" s="27"/>
      <c r="DO12" s="27"/>
      <c r="DP12" s="27" t="s">
        <v>10</v>
      </c>
      <c r="DQ12" s="27">
        <v>10.4</v>
      </c>
      <c r="DR12" s="27"/>
      <c r="DS12" s="27"/>
      <c r="DT12" s="27"/>
      <c r="DU12" s="27"/>
      <c r="DV12" s="27"/>
      <c r="DW12" s="27"/>
      <c r="DX12" s="27">
        <v>10</v>
      </c>
      <c r="DY12" s="10"/>
      <c r="DZ12" s="10"/>
      <c r="EA12" s="10"/>
      <c r="EB12" s="10">
        <v>12.5</v>
      </c>
      <c r="EC12" s="10"/>
      <c r="ED12" s="10">
        <v>11.3</v>
      </c>
      <c r="EE12" s="10"/>
      <c r="EF12" s="10"/>
      <c r="EG12" s="10"/>
      <c r="EH12" s="10"/>
      <c r="EI12" s="10"/>
      <c r="EJ12" s="49">
        <v>21.1</v>
      </c>
      <c r="EK12" s="27"/>
      <c r="EL12" s="27"/>
      <c r="EM12" s="27"/>
      <c r="EN12" s="27"/>
      <c r="EO12" s="27"/>
      <c r="EP12" s="27"/>
      <c r="EQ12" s="53">
        <v>21.1</v>
      </c>
      <c r="EZ12" s="53">
        <v>21.1</v>
      </c>
      <c r="FG12" s="58">
        <v>15.4</v>
      </c>
      <c r="FP12" s="49">
        <v>21.1</v>
      </c>
      <c r="GF12" s="39"/>
      <c r="GG12" s="15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10"/>
      <c r="RC12" s="10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10"/>
      <c r="SW12" s="10"/>
      <c r="SX12" s="10"/>
      <c r="SY12" s="10"/>
      <c r="SZ12" s="10"/>
      <c r="TA12" s="10"/>
      <c r="TB12" s="10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70"/>
      <c r="YK12" s="70"/>
      <c r="YL12" s="70"/>
      <c r="YM12" s="70"/>
      <c r="YN12" s="70"/>
      <c r="YO12" s="70"/>
      <c r="YP12" s="70"/>
      <c r="YQ12" s="70"/>
      <c r="YR12" s="70"/>
      <c r="YS12" s="70"/>
      <c r="YT12" s="70"/>
      <c r="YU12" s="70"/>
      <c r="YV12" s="70"/>
      <c r="YW12" s="70"/>
      <c r="YX12" s="70"/>
      <c r="YY12" s="70"/>
      <c r="YZ12" s="70"/>
      <c r="ZA12" s="70"/>
      <c r="ZB12" s="70"/>
      <c r="ZC12" s="70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71"/>
      <c r="AAV12" s="71"/>
      <c r="AAW12" s="71"/>
      <c r="AAX12" s="71"/>
      <c r="AAY12" s="71"/>
      <c r="AAZ12" s="71"/>
      <c r="ABA12" s="71"/>
      <c r="ABB12" s="71"/>
      <c r="ABC12" s="71"/>
      <c r="ABD12" s="71"/>
      <c r="ABE12" s="71"/>
      <c r="ABF12" s="71"/>
      <c r="ABG12" s="71"/>
      <c r="ABH12" s="71"/>
      <c r="ABI12" s="71"/>
      <c r="ABJ12" s="71"/>
      <c r="ABK12" s="71"/>
      <c r="ABL12" s="71"/>
      <c r="ABM12" s="71"/>
      <c r="ABN12" s="71"/>
      <c r="ABO12" s="71"/>
      <c r="ABP12" s="71"/>
      <c r="ABQ12" s="71"/>
      <c r="ABR12" s="71"/>
      <c r="ABS12" s="71"/>
      <c r="ABT12" s="71"/>
      <c r="ABU12" s="71"/>
      <c r="ABV12" s="71"/>
      <c r="ABW12" s="71"/>
      <c r="ABX12" s="71"/>
      <c r="ABY12" s="71"/>
      <c r="ABZ12" s="71"/>
      <c r="ACA12" s="71"/>
      <c r="ACB12" s="71"/>
      <c r="ACC12" s="71"/>
      <c r="ACD12" s="71"/>
      <c r="ACE12" s="71"/>
      <c r="ACF12" s="71"/>
      <c r="ACG12" s="71"/>
      <c r="ACH12" s="71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51"/>
      <c r="ADT12" s="51"/>
    </row>
    <row r="13" spans="1:800" ht="14.1" customHeight="1" x14ac:dyDescent="0.25">
      <c r="A13" s="42">
        <f t="shared" si="0"/>
        <v>10</v>
      </c>
      <c r="B13" s="43">
        <f>SUM(D13:L13)</f>
        <v>31</v>
      </c>
      <c r="C13" s="43"/>
      <c r="D13" s="44"/>
      <c r="E13" s="45"/>
      <c r="F13" s="46">
        <v>2</v>
      </c>
      <c r="G13" s="47">
        <v>1</v>
      </c>
      <c r="H13" s="48"/>
      <c r="I13" s="49">
        <v>2</v>
      </c>
      <c r="J13" s="45">
        <v>1</v>
      </c>
      <c r="K13" s="45">
        <v>25</v>
      </c>
      <c r="L13" s="45"/>
      <c r="M13" s="50" t="s">
        <v>175</v>
      </c>
      <c r="N13" s="50" t="s">
        <v>176</v>
      </c>
      <c r="O13" s="10">
        <v>1993</v>
      </c>
      <c r="P13" s="51">
        <f>SUM(S13:PJ13)</f>
        <v>363.00000000000006</v>
      </c>
      <c r="Q13" s="52">
        <f>COUNTIF(S13:PJ13,"&gt;0")</f>
        <v>31</v>
      </c>
      <c r="R13" s="52"/>
      <c r="S13" s="27"/>
      <c r="T13" s="27"/>
      <c r="U13" s="27"/>
      <c r="V13" s="27"/>
      <c r="W13" s="27">
        <v>10.6</v>
      </c>
      <c r="X13" s="27"/>
      <c r="Y13" s="27"/>
      <c r="Z13" s="27">
        <v>9.9</v>
      </c>
      <c r="AA13" s="27"/>
      <c r="AB13" s="27"/>
      <c r="AC13" s="27"/>
      <c r="AD13" s="27"/>
      <c r="AE13" s="27"/>
      <c r="AF13" s="27"/>
      <c r="AG13" s="27"/>
      <c r="AH13" s="54">
        <v>30</v>
      </c>
      <c r="AI13" s="27"/>
      <c r="AJ13" s="27"/>
      <c r="AK13" s="27"/>
      <c r="AL13" s="27"/>
      <c r="AM13" s="27"/>
      <c r="AN13" s="27"/>
      <c r="AO13" s="27">
        <v>10</v>
      </c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>
        <v>6</v>
      </c>
      <c r="BE13" s="10"/>
      <c r="BF13" s="10"/>
      <c r="BG13" s="10"/>
      <c r="BH13" s="10">
        <v>5.5</v>
      </c>
      <c r="BI13" s="27"/>
      <c r="BJ13" s="27">
        <v>6.5</v>
      </c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>
        <v>6.5</v>
      </c>
      <c r="CB13" s="10"/>
      <c r="CC13" s="10"/>
      <c r="CD13" s="10"/>
      <c r="CE13" s="10"/>
      <c r="CF13" s="10"/>
      <c r="CG13" s="10">
        <v>7.4</v>
      </c>
      <c r="CH13" s="10"/>
      <c r="CI13" s="10"/>
      <c r="CJ13" s="10"/>
      <c r="CK13" s="10">
        <v>6.9</v>
      </c>
      <c r="CL13" s="10"/>
      <c r="CM13" s="10"/>
      <c r="CN13" s="10"/>
      <c r="CO13" s="10">
        <v>5.2</v>
      </c>
      <c r="CP13" s="27"/>
      <c r="CQ13" s="27">
        <v>8.5</v>
      </c>
      <c r="CR13" s="27"/>
      <c r="CS13" s="27"/>
      <c r="CT13" s="27"/>
      <c r="CU13" s="27">
        <v>7.5</v>
      </c>
      <c r="CV13" s="27"/>
      <c r="CW13" s="27">
        <v>5</v>
      </c>
      <c r="CX13" s="10"/>
      <c r="CY13" s="10"/>
      <c r="CZ13" s="10"/>
      <c r="DA13" s="10"/>
      <c r="DB13" s="10"/>
      <c r="DC13" s="10"/>
      <c r="DD13" s="10"/>
      <c r="DE13" s="10">
        <v>15.8</v>
      </c>
      <c r="DF13" s="27"/>
      <c r="DG13" s="27"/>
      <c r="DH13" s="27"/>
      <c r="DI13" s="27">
        <v>6</v>
      </c>
      <c r="DJ13" s="27">
        <v>10</v>
      </c>
      <c r="DK13" s="27"/>
      <c r="DL13" s="27"/>
      <c r="DM13" s="27">
        <v>6.8</v>
      </c>
      <c r="DN13" s="27"/>
      <c r="DO13" s="27"/>
      <c r="DP13" s="27" t="s">
        <v>10</v>
      </c>
      <c r="DQ13" s="27">
        <v>10.4</v>
      </c>
      <c r="DR13" s="10">
        <v>6.3</v>
      </c>
      <c r="DS13" s="10"/>
      <c r="DT13" s="10"/>
      <c r="DU13" s="10">
        <v>5.4</v>
      </c>
      <c r="DV13" s="10"/>
      <c r="DW13" s="10"/>
      <c r="DX13" s="10"/>
      <c r="DY13" s="10"/>
      <c r="DZ13" s="10"/>
      <c r="EA13" s="10"/>
      <c r="EB13" s="10">
        <v>12.5</v>
      </c>
      <c r="EC13" s="10"/>
      <c r="ED13" s="10"/>
      <c r="EE13" s="10"/>
      <c r="EF13" s="10"/>
      <c r="EG13" s="10"/>
      <c r="EH13" s="10"/>
      <c r="EI13" s="47">
        <v>42.2</v>
      </c>
      <c r="EJ13" s="27"/>
      <c r="EK13" s="27"/>
      <c r="EL13" s="27"/>
      <c r="EM13" s="27">
        <v>9.4</v>
      </c>
      <c r="EN13" s="10"/>
      <c r="EO13" s="10">
        <v>15.3</v>
      </c>
      <c r="EW13" s="58">
        <v>7</v>
      </c>
      <c r="EY13" s="54">
        <v>32</v>
      </c>
      <c r="FJ13" s="49">
        <v>21.1</v>
      </c>
      <c r="FO13" s="49">
        <v>21.1</v>
      </c>
      <c r="FU13" s="10">
        <v>10.5</v>
      </c>
      <c r="GA13" s="10">
        <v>5.7</v>
      </c>
      <c r="GF13" s="39"/>
      <c r="GG13" s="15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10"/>
      <c r="RC13" s="10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51"/>
      <c r="SL13" s="51"/>
      <c r="SM13" s="51"/>
      <c r="SN13" s="51"/>
      <c r="SO13" s="51"/>
      <c r="SP13" s="51"/>
      <c r="SQ13" s="51"/>
      <c r="SR13" s="51"/>
      <c r="SS13" s="51"/>
      <c r="ST13" s="51"/>
      <c r="SU13" s="51"/>
      <c r="SV13" s="10"/>
      <c r="SW13" s="10"/>
      <c r="SX13" s="10"/>
      <c r="SY13" s="10"/>
      <c r="SZ13" s="10"/>
      <c r="TA13" s="10"/>
      <c r="TB13" s="10"/>
      <c r="TC13" s="51"/>
      <c r="TD13" s="51"/>
      <c r="TE13" s="51"/>
      <c r="TF13" s="51"/>
      <c r="TG13" s="51"/>
      <c r="TH13" s="51"/>
      <c r="TI13" s="51"/>
      <c r="TJ13" s="51"/>
      <c r="TK13" s="51"/>
      <c r="TL13" s="51"/>
      <c r="TM13" s="51"/>
      <c r="TN13" s="51"/>
      <c r="TO13" s="51"/>
      <c r="TP13" s="51"/>
      <c r="TQ13" s="51"/>
      <c r="TR13" s="51"/>
      <c r="TS13" s="51"/>
      <c r="TT13" s="51"/>
      <c r="TU13" s="51"/>
      <c r="TV13" s="51"/>
      <c r="TW13" s="51"/>
      <c r="TX13" s="51"/>
      <c r="TY13" s="51"/>
      <c r="TZ13" s="51"/>
      <c r="UA13" s="51"/>
      <c r="UB13" s="51"/>
      <c r="UC13" s="51"/>
      <c r="UD13" s="51"/>
      <c r="UE13" s="51"/>
      <c r="UF13" s="51"/>
      <c r="UG13" s="51"/>
      <c r="UH13" s="51"/>
      <c r="UI13" s="51"/>
      <c r="UJ13" s="51"/>
      <c r="UK13" s="51"/>
      <c r="UL13" s="51"/>
      <c r="UM13" s="51"/>
      <c r="UN13" s="51"/>
      <c r="UO13" s="51"/>
      <c r="UP13" s="51"/>
      <c r="UQ13" s="51"/>
      <c r="UR13" s="51"/>
      <c r="US13" s="51"/>
      <c r="UT13" s="51"/>
      <c r="UU13" s="51"/>
      <c r="UV13" s="51"/>
      <c r="UW13" s="51"/>
      <c r="UX13" s="51"/>
      <c r="UY13" s="51"/>
      <c r="UZ13" s="51"/>
      <c r="VA13" s="51"/>
      <c r="VB13" s="51"/>
      <c r="VC13" s="51"/>
      <c r="VD13" s="51"/>
      <c r="VE13" s="51"/>
      <c r="VF13" s="51"/>
      <c r="VG13" s="51"/>
      <c r="VH13" s="51"/>
      <c r="VI13" s="51"/>
      <c r="VJ13" s="51"/>
      <c r="VK13" s="51"/>
      <c r="VL13" s="51"/>
      <c r="VM13" s="51"/>
      <c r="VN13" s="51"/>
      <c r="VO13" s="51"/>
      <c r="VP13" s="51"/>
      <c r="VQ13" s="51"/>
      <c r="VR13" s="51"/>
      <c r="VS13" s="51"/>
      <c r="VT13" s="51"/>
      <c r="VU13" s="51"/>
      <c r="VV13" s="51"/>
      <c r="VW13" s="51"/>
      <c r="VX13" s="51"/>
      <c r="VY13" s="51"/>
      <c r="VZ13" s="51"/>
      <c r="WA13" s="51"/>
      <c r="WB13" s="51"/>
      <c r="WC13" s="51"/>
      <c r="WD13" s="51"/>
      <c r="WE13" s="51"/>
      <c r="WF13" s="51"/>
      <c r="WG13" s="51"/>
      <c r="WH13" s="51"/>
      <c r="WI13" s="51"/>
      <c r="WJ13" s="51"/>
      <c r="WK13" s="51"/>
      <c r="WL13" s="51"/>
      <c r="WM13" s="51"/>
      <c r="WN13" s="51"/>
      <c r="WO13" s="51"/>
      <c r="WP13" s="51"/>
      <c r="WQ13" s="51"/>
      <c r="WR13" s="51"/>
      <c r="WS13" s="51"/>
      <c r="WT13" s="51"/>
      <c r="WU13" s="51"/>
      <c r="WV13" s="51"/>
      <c r="WW13" s="51"/>
      <c r="WX13" s="51"/>
      <c r="WY13" s="51"/>
      <c r="WZ13" s="51"/>
      <c r="XA13" s="51"/>
      <c r="XB13" s="51"/>
      <c r="XC13" s="51"/>
      <c r="XD13" s="51"/>
      <c r="XE13" s="51"/>
      <c r="XF13" s="51"/>
      <c r="XG13" s="51"/>
      <c r="XH13" s="51"/>
      <c r="XI13" s="51"/>
      <c r="XJ13" s="51"/>
      <c r="XK13" s="51"/>
      <c r="XL13" s="51"/>
      <c r="XM13" s="51"/>
      <c r="XN13" s="51"/>
      <c r="XO13" s="51"/>
      <c r="XP13" s="51"/>
      <c r="XQ13" s="51"/>
      <c r="XR13" s="51"/>
      <c r="XS13" s="51"/>
      <c r="XT13" s="51"/>
      <c r="XU13" s="51"/>
      <c r="XV13" s="51"/>
      <c r="XW13" s="51"/>
      <c r="XX13" s="51"/>
      <c r="XY13" s="51"/>
      <c r="XZ13" s="51"/>
      <c r="YA13" s="51"/>
      <c r="YB13" s="51"/>
      <c r="YC13" s="51"/>
      <c r="YD13" s="51"/>
      <c r="YE13" s="51"/>
      <c r="YF13" s="51"/>
      <c r="YG13" s="51"/>
      <c r="YH13" s="51"/>
      <c r="YI13" s="51"/>
      <c r="YJ13" s="70"/>
      <c r="YK13" s="70"/>
      <c r="YL13" s="70"/>
      <c r="YM13" s="70"/>
      <c r="YN13" s="70"/>
      <c r="YO13" s="70"/>
      <c r="YP13" s="70"/>
      <c r="YQ13" s="70"/>
      <c r="YR13" s="70"/>
      <c r="YS13" s="70"/>
      <c r="YT13" s="70"/>
      <c r="YU13" s="70"/>
      <c r="YV13" s="70"/>
      <c r="YW13" s="70"/>
      <c r="YX13" s="70"/>
      <c r="YY13" s="70"/>
      <c r="YZ13" s="70"/>
      <c r="ZA13" s="70"/>
      <c r="ZB13" s="70"/>
      <c r="ZC13" s="70"/>
      <c r="ZD13" s="51"/>
      <c r="ZE13" s="51"/>
      <c r="ZF13" s="51"/>
      <c r="ZG13" s="51"/>
      <c r="ZH13" s="51"/>
      <c r="ZI13" s="51"/>
      <c r="ZJ13" s="51"/>
      <c r="ZK13" s="51"/>
      <c r="ZL13" s="51"/>
      <c r="ZM13" s="51"/>
      <c r="ZN13" s="51"/>
      <c r="ZO13" s="51"/>
      <c r="ZP13" s="51"/>
      <c r="ZQ13" s="51"/>
      <c r="ZR13" s="51"/>
      <c r="ZS13" s="51"/>
      <c r="ZT13" s="51"/>
      <c r="ZU13" s="51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71"/>
      <c r="AAV13" s="71"/>
      <c r="AAW13" s="71"/>
      <c r="AAX13" s="71"/>
      <c r="AAY13" s="71"/>
      <c r="AAZ13" s="71"/>
      <c r="ABA13" s="71"/>
      <c r="ABB13" s="71"/>
      <c r="ABC13" s="71"/>
      <c r="ABD13" s="71"/>
      <c r="ABE13" s="71"/>
      <c r="ABF13" s="71"/>
      <c r="ABG13" s="71"/>
      <c r="ABH13" s="71"/>
      <c r="ABI13" s="71"/>
      <c r="ABJ13" s="71"/>
      <c r="ABK13" s="71"/>
      <c r="ABL13" s="71"/>
      <c r="ABM13" s="71"/>
      <c r="ABN13" s="71"/>
      <c r="ABO13" s="71"/>
      <c r="ABP13" s="71"/>
      <c r="ABQ13" s="71"/>
      <c r="ABR13" s="71"/>
      <c r="ABS13" s="71"/>
      <c r="ABT13" s="71"/>
      <c r="ABU13" s="71"/>
      <c r="ABV13" s="71"/>
      <c r="ABW13" s="71"/>
      <c r="ABX13" s="71"/>
      <c r="ABY13" s="71"/>
      <c r="ABZ13" s="71"/>
      <c r="ACA13" s="71"/>
      <c r="ACB13" s="71"/>
      <c r="ACC13" s="71"/>
      <c r="ACD13" s="71"/>
      <c r="ACE13" s="71"/>
      <c r="ACF13" s="71"/>
      <c r="ACG13" s="71"/>
      <c r="ACH13" s="71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51"/>
      <c r="ADT13" s="51"/>
    </row>
    <row r="14" spans="1:800" ht="14.1" customHeight="1" x14ac:dyDescent="0.25">
      <c r="A14" s="42">
        <f t="shared" si="0"/>
        <v>11</v>
      </c>
      <c r="B14" s="43">
        <f>SUM(D14:L14)</f>
        <v>38</v>
      </c>
      <c r="C14" s="43"/>
      <c r="D14" s="44"/>
      <c r="E14" s="45"/>
      <c r="F14" s="46"/>
      <c r="G14" s="47">
        <v>1</v>
      </c>
      <c r="H14" s="48"/>
      <c r="I14" s="49">
        <v>2</v>
      </c>
      <c r="J14" s="45">
        <v>1</v>
      </c>
      <c r="K14" s="45">
        <v>34</v>
      </c>
      <c r="L14" s="45"/>
      <c r="M14" s="50" t="s">
        <v>191</v>
      </c>
      <c r="N14" s="50" t="s">
        <v>192</v>
      </c>
      <c r="O14" s="10">
        <v>1997</v>
      </c>
      <c r="P14" s="51">
        <f>SUM(S14:PJ14)</f>
        <v>357.50000000000011</v>
      </c>
      <c r="Q14" s="52">
        <f>COUNTIF(S14:PJ14,"&gt;0")</f>
        <v>38</v>
      </c>
      <c r="R14" s="52"/>
      <c r="S14" s="10"/>
      <c r="T14" s="47">
        <v>42.2</v>
      </c>
      <c r="U14" s="27"/>
      <c r="V14" s="27"/>
      <c r="W14" s="27">
        <v>10.6</v>
      </c>
      <c r="X14" s="27"/>
      <c r="Y14" s="27"/>
      <c r="Z14" s="27">
        <v>9.9</v>
      </c>
      <c r="AA14" s="27"/>
      <c r="AB14" s="27"/>
      <c r="AC14" s="27"/>
      <c r="AD14" s="27"/>
      <c r="AE14" s="27"/>
      <c r="AF14" s="27"/>
      <c r="AG14" s="27"/>
      <c r="AH14" s="27">
        <v>10</v>
      </c>
      <c r="AI14" s="27"/>
      <c r="AJ14" s="27">
        <v>12</v>
      </c>
      <c r="AK14" s="27"/>
      <c r="AL14" s="27"/>
      <c r="AM14" s="27"/>
      <c r="AN14" s="27"/>
      <c r="AO14" s="27">
        <v>10</v>
      </c>
      <c r="AP14" s="27"/>
      <c r="AQ14" s="27"/>
      <c r="AR14" s="27"/>
      <c r="AS14" s="27"/>
      <c r="AT14" s="27">
        <v>12.3</v>
      </c>
      <c r="AU14" s="27"/>
      <c r="AV14" s="27">
        <v>4.8</v>
      </c>
      <c r="AW14" s="27"/>
      <c r="AX14" s="27"/>
      <c r="AY14" s="27"/>
      <c r="AZ14" s="27"/>
      <c r="BA14" s="27"/>
      <c r="BB14" s="27"/>
      <c r="BC14" s="27"/>
      <c r="BD14" s="27">
        <v>6</v>
      </c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>
        <v>6.4</v>
      </c>
      <c r="BR14" s="27"/>
      <c r="BS14" s="27"/>
      <c r="BT14" s="27"/>
      <c r="BU14" s="27"/>
      <c r="BV14" s="27">
        <v>5.0999999999999996</v>
      </c>
      <c r="BW14" s="10"/>
      <c r="BX14" s="10"/>
      <c r="BY14" s="10"/>
      <c r="BZ14" s="10">
        <v>6.5</v>
      </c>
      <c r="CA14" s="10">
        <v>6.5</v>
      </c>
      <c r="CB14" s="10"/>
      <c r="CC14" s="10"/>
      <c r="CD14" s="10"/>
      <c r="CE14" s="10"/>
      <c r="CF14" s="10"/>
      <c r="CG14" s="10">
        <v>7.4</v>
      </c>
      <c r="CH14" s="10"/>
      <c r="CI14" s="10"/>
      <c r="CJ14" s="10"/>
      <c r="CK14" s="10">
        <v>6.9</v>
      </c>
      <c r="CL14" s="10"/>
      <c r="CM14" s="10"/>
      <c r="CN14" s="10"/>
      <c r="CO14" s="10">
        <v>5.2</v>
      </c>
      <c r="CP14" s="10">
        <v>5.8</v>
      </c>
      <c r="CQ14" s="27">
        <v>8.5</v>
      </c>
      <c r="CR14" s="10"/>
      <c r="CS14" s="10">
        <v>7.5</v>
      </c>
      <c r="CT14" s="27"/>
      <c r="CU14" s="27">
        <v>7.5</v>
      </c>
      <c r="CV14" s="27"/>
      <c r="CW14" s="27">
        <v>5</v>
      </c>
      <c r="CX14" s="27"/>
      <c r="CY14" s="27"/>
      <c r="CZ14" s="27"/>
      <c r="DA14" s="27" t="s">
        <v>10</v>
      </c>
      <c r="DB14" s="27"/>
      <c r="DC14" s="27"/>
      <c r="DD14" s="27">
        <v>6</v>
      </c>
      <c r="DE14" s="10">
        <v>15.8</v>
      </c>
      <c r="DF14" s="27"/>
      <c r="DG14" s="27"/>
      <c r="DH14" s="27">
        <v>5.4</v>
      </c>
      <c r="DI14" s="27">
        <v>6</v>
      </c>
      <c r="DJ14" s="27"/>
      <c r="DK14" s="27"/>
      <c r="DL14" s="27"/>
      <c r="DM14" s="27">
        <v>6.8</v>
      </c>
      <c r="DN14" s="27">
        <v>8</v>
      </c>
      <c r="DO14" s="10"/>
      <c r="DP14" s="10"/>
      <c r="DQ14" s="10"/>
      <c r="DR14" s="10">
        <v>6.3</v>
      </c>
      <c r="DS14" s="27">
        <v>6</v>
      </c>
      <c r="DT14" s="10"/>
      <c r="DU14" s="10">
        <v>5.4</v>
      </c>
      <c r="DV14" s="27"/>
      <c r="DW14" s="27"/>
      <c r="DX14" s="27"/>
      <c r="DY14" s="27"/>
      <c r="DZ14" s="27"/>
      <c r="EA14" s="27">
        <v>10</v>
      </c>
      <c r="EB14" s="10">
        <v>12.5</v>
      </c>
      <c r="EC14" s="10"/>
      <c r="ED14" s="10"/>
      <c r="EE14" s="49">
        <v>21.1</v>
      </c>
      <c r="EF14" s="27"/>
      <c r="EG14" s="27"/>
      <c r="EH14" s="27"/>
      <c r="EI14" s="27"/>
      <c r="EJ14" s="27"/>
      <c r="EK14" s="27">
        <v>5</v>
      </c>
      <c r="EL14" s="58"/>
      <c r="EM14" s="58"/>
      <c r="EN14" s="58"/>
      <c r="EO14" s="58"/>
      <c r="EP14" s="58">
        <v>10</v>
      </c>
      <c r="EZ14" s="53">
        <v>21.1</v>
      </c>
      <c r="FK14" s="66">
        <v>6</v>
      </c>
      <c r="FM14" s="58">
        <v>10</v>
      </c>
      <c r="GF14" s="39"/>
      <c r="GG14" s="15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10"/>
      <c r="RC14" s="10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10"/>
      <c r="SW14" s="10"/>
      <c r="SX14" s="10"/>
      <c r="SY14" s="10"/>
      <c r="SZ14" s="10"/>
      <c r="TA14" s="10"/>
      <c r="TB14" s="10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70"/>
      <c r="YK14" s="70"/>
      <c r="YL14" s="70"/>
      <c r="YM14" s="70"/>
      <c r="YN14" s="70"/>
      <c r="YO14" s="70"/>
      <c r="YP14" s="70"/>
      <c r="YQ14" s="70"/>
      <c r="YR14" s="70"/>
      <c r="YS14" s="70"/>
      <c r="YT14" s="70"/>
      <c r="YU14" s="70"/>
      <c r="YV14" s="70"/>
      <c r="YW14" s="70"/>
      <c r="YX14" s="70"/>
      <c r="YY14" s="70"/>
      <c r="YZ14" s="70"/>
      <c r="ZA14" s="70"/>
      <c r="ZB14" s="70"/>
      <c r="ZC14" s="70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71"/>
      <c r="AAV14" s="71"/>
      <c r="AAW14" s="71"/>
      <c r="AAX14" s="71"/>
      <c r="AAY14" s="71"/>
      <c r="AAZ14" s="71"/>
      <c r="ABA14" s="71"/>
      <c r="ABB14" s="71"/>
      <c r="ABC14" s="71"/>
      <c r="ABD14" s="71"/>
      <c r="ABE14" s="71"/>
      <c r="ABF14" s="71"/>
      <c r="ABG14" s="71"/>
      <c r="ABH14" s="71"/>
      <c r="ABI14" s="71"/>
      <c r="ABJ14" s="71"/>
      <c r="ABK14" s="71"/>
      <c r="ABL14" s="71"/>
      <c r="ABM14" s="71"/>
      <c r="ABN14" s="71"/>
      <c r="ABO14" s="71"/>
      <c r="ABP14" s="71"/>
      <c r="ABQ14" s="71"/>
      <c r="ABR14" s="71"/>
      <c r="ABS14" s="71"/>
      <c r="ABT14" s="71"/>
      <c r="ABU14" s="71"/>
      <c r="ABV14" s="71"/>
      <c r="ABW14" s="71"/>
      <c r="ABX14" s="71"/>
      <c r="ABY14" s="71"/>
      <c r="ABZ14" s="71"/>
      <c r="ACA14" s="71"/>
      <c r="ACB14" s="71"/>
      <c r="ACC14" s="71"/>
      <c r="ACD14" s="71"/>
      <c r="ACE14" s="71"/>
      <c r="ACF14" s="71"/>
      <c r="ACG14" s="71"/>
      <c r="ACH14" s="71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51"/>
      <c r="ADT14" s="51"/>
    </row>
    <row r="15" spans="1:800" ht="14.1" customHeight="1" x14ac:dyDescent="0.25">
      <c r="A15" s="42">
        <f t="shared" si="0"/>
        <v>12</v>
      </c>
      <c r="B15" s="43">
        <f>SUM(D15:L15)</f>
        <v>40</v>
      </c>
      <c r="C15" s="43"/>
      <c r="D15" s="44"/>
      <c r="E15" s="45"/>
      <c r="F15" s="46"/>
      <c r="G15" s="47"/>
      <c r="H15" s="48"/>
      <c r="I15" s="49">
        <v>1</v>
      </c>
      <c r="J15" s="45">
        <v>3</v>
      </c>
      <c r="K15" s="45">
        <v>35</v>
      </c>
      <c r="L15" s="45">
        <v>1</v>
      </c>
      <c r="M15" s="50" t="s">
        <v>185</v>
      </c>
      <c r="N15" s="50" t="s">
        <v>186</v>
      </c>
      <c r="O15" s="10">
        <v>1967</v>
      </c>
      <c r="P15" s="51">
        <f>SUM(S15:PJ15)</f>
        <v>343.6</v>
      </c>
      <c r="Q15" s="52">
        <f>COUNTIF(S15:PJ15,"&gt;0")</f>
        <v>41</v>
      </c>
      <c r="R15" s="52"/>
      <c r="S15" s="27">
        <v>10</v>
      </c>
      <c r="T15" s="27"/>
      <c r="U15" s="27"/>
      <c r="V15" s="27"/>
      <c r="W15" s="27">
        <v>10.6</v>
      </c>
      <c r="X15" s="27"/>
      <c r="Y15" s="27"/>
      <c r="Z15" s="27"/>
      <c r="AA15" s="27"/>
      <c r="AB15" s="27"/>
      <c r="AC15" s="27"/>
      <c r="AD15" s="27"/>
      <c r="AE15" s="27"/>
      <c r="AF15" s="27">
        <v>11.8</v>
      </c>
      <c r="AG15" s="27"/>
      <c r="AH15" s="27"/>
      <c r="AI15" s="27"/>
      <c r="AJ15" s="27">
        <v>12</v>
      </c>
      <c r="AK15" s="27"/>
      <c r="AL15" s="27"/>
      <c r="AM15" s="27">
        <v>1.6</v>
      </c>
      <c r="AN15" s="27"/>
      <c r="AO15" s="27">
        <v>10</v>
      </c>
      <c r="AP15" s="27"/>
      <c r="AQ15" s="27"/>
      <c r="AR15" s="27"/>
      <c r="AS15" s="27"/>
      <c r="AT15" s="27">
        <v>12.3</v>
      </c>
      <c r="AU15" s="27"/>
      <c r="AV15" s="27"/>
      <c r="AW15" s="27"/>
      <c r="AX15" s="27">
        <v>7</v>
      </c>
      <c r="AY15" s="27"/>
      <c r="AZ15" s="27"/>
      <c r="BA15" s="27"/>
      <c r="BB15" s="27">
        <v>10.1</v>
      </c>
      <c r="BC15" s="10"/>
      <c r="BD15" s="10"/>
      <c r="BE15" s="10"/>
      <c r="BF15" s="10"/>
      <c r="BG15" s="10"/>
      <c r="BH15" s="10">
        <v>5.5</v>
      </c>
      <c r="BI15" s="10"/>
      <c r="BJ15" s="10"/>
      <c r="BK15" s="10"/>
      <c r="BL15" s="10"/>
      <c r="BM15" s="10"/>
      <c r="BN15" s="10">
        <v>6.5</v>
      </c>
      <c r="BO15" s="27"/>
      <c r="BP15" s="27">
        <v>7.4</v>
      </c>
      <c r="BQ15" s="27"/>
      <c r="BR15" s="27"/>
      <c r="BS15" s="27">
        <v>7.4</v>
      </c>
      <c r="BT15" s="27"/>
      <c r="BU15" s="27">
        <v>8.5</v>
      </c>
      <c r="BV15" s="27">
        <v>5.0999999999999996</v>
      </c>
      <c r="BW15" s="10"/>
      <c r="BX15" s="10"/>
      <c r="BY15" s="10">
        <v>10.4</v>
      </c>
      <c r="BZ15" s="10"/>
      <c r="CA15" s="10">
        <v>6.5</v>
      </c>
      <c r="CB15" s="27"/>
      <c r="CC15" s="27"/>
      <c r="CD15" s="27"/>
      <c r="CE15" s="27"/>
      <c r="CF15" s="27">
        <v>10</v>
      </c>
      <c r="CG15" s="10">
        <v>7.4</v>
      </c>
      <c r="CH15" s="10"/>
      <c r="CI15" s="10"/>
      <c r="CJ15" s="10">
        <v>9.1999999999999993</v>
      </c>
      <c r="CK15" s="10">
        <v>6.9</v>
      </c>
      <c r="CL15" s="10"/>
      <c r="CM15" s="10">
        <v>7.2</v>
      </c>
      <c r="CN15" s="10"/>
      <c r="CO15" s="10"/>
      <c r="CP15" s="10">
        <v>5.8</v>
      </c>
      <c r="CQ15" s="27">
        <v>8.5</v>
      </c>
      <c r="CR15" s="10"/>
      <c r="CS15" s="10">
        <v>7.5</v>
      </c>
      <c r="CT15" s="27"/>
      <c r="CU15" s="27"/>
      <c r="CV15" s="27"/>
      <c r="CW15" s="27">
        <v>5</v>
      </c>
      <c r="CX15" s="27"/>
      <c r="CY15" s="27">
        <v>7.9</v>
      </c>
      <c r="CZ15" s="27"/>
      <c r="DA15" s="27"/>
      <c r="DB15" s="27"/>
      <c r="DC15" s="27"/>
      <c r="DD15" s="27">
        <v>6</v>
      </c>
      <c r="DE15" s="27"/>
      <c r="DF15" s="27"/>
      <c r="DG15" s="27"/>
      <c r="DH15" s="27"/>
      <c r="DI15" s="27">
        <v>6</v>
      </c>
      <c r="DJ15" s="27"/>
      <c r="DK15" s="27"/>
      <c r="DL15" s="27"/>
      <c r="DM15" s="27"/>
      <c r="DN15" s="27">
        <v>8</v>
      </c>
      <c r="DO15" s="10"/>
      <c r="DP15" s="10"/>
      <c r="DQ15" s="10"/>
      <c r="DR15" s="10"/>
      <c r="DS15" s="10"/>
      <c r="DT15" s="10"/>
      <c r="DU15" s="10">
        <v>5.4</v>
      </c>
      <c r="DV15" s="27"/>
      <c r="DW15" s="27">
        <v>11.2</v>
      </c>
      <c r="DX15" s="10"/>
      <c r="DY15" s="10"/>
      <c r="DZ15" s="10"/>
      <c r="EA15" s="10"/>
      <c r="EB15" s="10">
        <v>12.5</v>
      </c>
      <c r="EC15" s="27"/>
      <c r="ED15" s="27"/>
      <c r="EE15" s="27"/>
      <c r="EF15" s="27"/>
      <c r="EG15" s="27"/>
      <c r="EH15" s="27"/>
      <c r="EI15" s="27"/>
      <c r="EJ15" s="27"/>
      <c r="EK15" s="27">
        <v>5</v>
      </c>
      <c r="EL15" s="27"/>
      <c r="EM15" s="27">
        <v>9.4</v>
      </c>
      <c r="EN15" s="27"/>
      <c r="EO15" s="27">
        <v>13.5</v>
      </c>
      <c r="EP15" s="27"/>
      <c r="EQ15" s="27"/>
      <c r="ER15" s="27"/>
      <c r="ES15" s="27">
        <v>12.4</v>
      </c>
      <c r="EZ15" s="53">
        <v>21.1</v>
      </c>
      <c r="FK15" s="66">
        <v>6</v>
      </c>
      <c r="FN15" s="58">
        <v>4.5</v>
      </c>
      <c r="GA15" s="10">
        <v>4.5</v>
      </c>
      <c r="GF15" s="39"/>
      <c r="GG15" s="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10"/>
      <c r="RC15" s="10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10"/>
      <c r="RW15" s="10"/>
      <c r="RX15" s="10"/>
      <c r="RY15" s="10"/>
      <c r="RZ15" s="10"/>
      <c r="SA15" s="10"/>
      <c r="SB15" s="10"/>
      <c r="SC15" s="10"/>
      <c r="SD15" s="10"/>
      <c r="SE15" s="10"/>
      <c r="SF15" s="10"/>
      <c r="SG15" s="10"/>
      <c r="SH15" s="10"/>
      <c r="SI15" s="10"/>
      <c r="SJ15" s="10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10"/>
      <c r="SW15" s="10"/>
      <c r="SX15" s="10"/>
      <c r="SY15" s="10"/>
      <c r="SZ15" s="10"/>
      <c r="TA15" s="10"/>
      <c r="TB15" s="10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70"/>
      <c r="YK15" s="70"/>
      <c r="YL15" s="70"/>
      <c r="YM15" s="70"/>
      <c r="YN15" s="70"/>
      <c r="YO15" s="70"/>
      <c r="YP15" s="70"/>
      <c r="YQ15" s="70"/>
      <c r="YR15" s="70"/>
      <c r="YS15" s="70"/>
      <c r="YT15" s="70"/>
      <c r="YU15" s="70"/>
      <c r="YV15" s="70"/>
      <c r="YW15" s="70"/>
      <c r="YX15" s="70"/>
      <c r="YY15" s="70"/>
      <c r="YZ15" s="70"/>
      <c r="ZA15" s="70"/>
      <c r="ZB15" s="70"/>
      <c r="ZC15" s="70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71"/>
      <c r="AAV15" s="71"/>
      <c r="AAW15" s="71"/>
      <c r="AAX15" s="71"/>
      <c r="AAY15" s="71"/>
      <c r="AAZ15" s="71"/>
      <c r="ABA15" s="71"/>
      <c r="ABB15" s="71"/>
      <c r="ABC15" s="71"/>
      <c r="ABD15" s="71"/>
      <c r="ABE15" s="71"/>
      <c r="ABF15" s="71"/>
      <c r="ABG15" s="71"/>
      <c r="ABH15" s="71"/>
      <c r="ABI15" s="71"/>
      <c r="ABJ15" s="71"/>
      <c r="ABK15" s="71"/>
      <c r="ABL15" s="71"/>
      <c r="ABM15" s="71"/>
      <c r="ABN15" s="71"/>
      <c r="ABO15" s="71"/>
      <c r="ABP15" s="71"/>
      <c r="ABQ15" s="71"/>
      <c r="ABR15" s="71"/>
      <c r="ABS15" s="71"/>
      <c r="ABT15" s="71"/>
      <c r="ABU15" s="71"/>
      <c r="ABV15" s="71"/>
      <c r="ABW15" s="71"/>
      <c r="ABX15" s="71"/>
      <c r="ABY15" s="71"/>
      <c r="ABZ15" s="71"/>
      <c r="ACA15" s="71"/>
      <c r="ACB15" s="71"/>
      <c r="ACC15" s="71"/>
      <c r="ACD15" s="71"/>
      <c r="ACE15" s="71"/>
      <c r="ACF15" s="71"/>
      <c r="ACG15" s="71"/>
      <c r="ACH15" s="71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51"/>
      <c r="ADT15" s="51"/>
    </row>
    <row r="16" spans="1:800" ht="14.1" customHeight="1" x14ac:dyDescent="0.25">
      <c r="A16" s="42">
        <f t="shared" si="0"/>
        <v>13</v>
      </c>
      <c r="B16" s="43">
        <f>SUM(D16:L16)</f>
        <v>29</v>
      </c>
      <c r="C16" s="43"/>
      <c r="D16" s="44"/>
      <c r="E16" s="45"/>
      <c r="F16" s="46">
        <v>1</v>
      </c>
      <c r="G16" s="47">
        <v>1</v>
      </c>
      <c r="H16" s="48"/>
      <c r="I16" s="49">
        <v>4</v>
      </c>
      <c r="J16" s="45"/>
      <c r="K16" s="45">
        <v>20</v>
      </c>
      <c r="L16" s="45">
        <v>3</v>
      </c>
      <c r="M16" s="50" t="s">
        <v>177</v>
      </c>
      <c r="N16" s="50" t="s">
        <v>178</v>
      </c>
      <c r="O16" s="10">
        <v>1980</v>
      </c>
      <c r="P16" s="51">
        <f>SUM(S16:PJ16)</f>
        <v>343.4</v>
      </c>
      <c r="Q16" s="52">
        <f>COUNTIF(S16:PJ16,"&gt;0")</f>
        <v>30</v>
      </c>
      <c r="R16" s="52"/>
      <c r="S16" s="27">
        <v>10</v>
      </c>
      <c r="T16" s="27"/>
      <c r="U16" s="27"/>
      <c r="V16" s="27">
        <v>1.6</v>
      </c>
      <c r="W16" s="27"/>
      <c r="X16" s="27"/>
      <c r="Y16" s="27"/>
      <c r="Z16" s="27"/>
      <c r="AA16" s="27">
        <v>11.6</v>
      </c>
      <c r="AB16" s="27"/>
      <c r="AC16" s="27"/>
      <c r="AD16" s="27"/>
      <c r="AE16" s="27"/>
      <c r="AF16" s="27"/>
      <c r="AG16" s="27">
        <v>10</v>
      </c>
      <c r="AH16" s="27"/>
      <c r="AI16" s="27"/>
      <c r="AJ16" s="27"/>
      <c r="AK16" s="27"/>
      <c r="AL16" s="27"/>
      <c r="AM16" s="27">
        <v>1.6</v>
      </c>
      <c r="AN16" s="27">
        <v>10.199999999999999</v>
      </c>
      <c r="AO16" s="27">
        <v>10</v>
      </c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>
        <v>5</v>
      </c>
      <c r="BA16" s="27"/>
      <c r="BB16" s="27">
        <v>10.1</v>
      </c>
      <c r="BC16" s="10"/>
      <c r="BD16" s="10"/>
      <c r="BE16" s="10"/>
      <c r="BF16" s="10"/>
      <c r="BG16" s="10"/>
      <c r="BH16" s="10">
        <v>5.5</v>
      </c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>
        <v>5.0999999999999996</v>
      </c>
      <c r="BW16" s="10"/>
      <c r="BX16" s="10"/>
      <c r="BY16" s="10"/>
      <c r="BZ16" s="10"/>
      <c r="CA16" s="10">
        <v>6.5</v>
      </c>
      <c r="CB16" s="10"/>
      <c r="CC16" s="10"/>
      <c r="CD16" s="10"/>
      <c r="CE16" s="10"/>
      <c r="CF16" s="10"/>
      <c r="CG16" s="10"/>
      <c r="CH16" s="10"/>
      <c r="CI16" s="10"/>
      <c r="CJ16" s="10">
        <v>9.1999999999999993</v>
      </c>
      <c r="CK16" s="10"/>
      <c r="CL16" s="10">
        <v>1.6</v>
      </c>
      <c r="CM16" s="10"/>
      <c r="CN16" s="10"/>
      <c r="CO16" s="10">
        <v>5.2</v>
      </c>
      <c r="CP16" s="27"/>
      <c r="CQ16" s="27"/>
      <c r="CR16" s="27"/>
      <c r="CS16" s="27"/>
      <c r="CT16" s="27"/>
      <c r="CU16" s="27"/>
      <c r="CV16" s="27"/>
      <c r="CW16" s="27">
        <v>5</v>
      </c>
      <c r="CX16" s="27"/>
      <c r="CY16" s="27"/>
      <c r="CZ16" s="27"/>
      <c r="DA16" s="27"/>
      <c r="DB16" s="27"/>
      <c r="DC16" s="27">
        <v>10</v>
      </c>
      <c r="DD16" s="27">
        <v>6</v>
      </c>
      <c r="DE16" s="27"/>
      <c r="DF16" s="27"/>
      <c r="DG16" s="27"/>
      <c r="DH16" s="27"/>
      <c r="DI16" s="27">
        <v>6</v>
      </c>
      <c r="DJ16" s="10"/>
      <c r="DK16" s="10"/>
      <c r="DL16" s="49">
        <v>21.1</v>
      </c>
      <c r="DM16" s="27"/>
      <c r="DN16" s="27"/>
      <c r="DO16" s="27"/>
      <c r="DP16" s="27" t="s">
        <v>10</v>
      </c>
      <c r="DQ16" s="27">
        <v>10.4</v>
      </c>
      <c r="DR16" s="10">
        <v>6.3</v>
      </c>
      <c r="DS16" s="27"/>
      <c r="DT16" s="27"/>
      <c r="DU16" s="27"/>
      <c r="DV16" s="27"/>
      <c r="DW16" s="27"/>
      <c r="DX16" s="27">
        <v>10</v>
      </c>
      <c r="DY16" s="10"/>
      <c r="DZ16" s="10"/>
      <c r="EA16" s="10"/>
      <c r="EB16" s="10">
        <v>12.5</v>
      </c>
      <c r="EC16" s="10"/>
      <c r="ED16" s="10"/>
      <c r="EE16" s="10"/>
      <c r="EF16" s="10"/>
      <c r="EG16" s="10"/>
      <c r="EH16" s="10"/>
      <c r="EI16" s="47">
        <v>42.2</v>
      </c>
      <c r="EJ16" s="27"/>
      <c r="EK16" s="27"/>
      <c r="EL16" s="27"/>
      <c r="EM16" s="27"/>
      <c r="EN16" s="27"/>
      <c r="EO16" s="27"/>
      <c r="EP16" s="27"/>
      <c r="EQ16" s="53">
        <v>21.1</v>
      </c>
      <c r="EY16" s="54">
        <v>32</v>
      </c>
      <c r="FG16" s="58">
        <v>15.4</v>
      </c>
      <c r="FJ16" s="49">
        <v>21.1</v>
      </c>
      <c r="FP16" s="49">
        <v>21.1</v>
      </c>
      <c r="GF16" s="39"/>
      <c r="GG16" s="15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10"/>
      <c r="RW16" s="10"/>
      <c r="RX16" s="10"/>
      <c r="RY16" s="10"/>
      <c r="RZ16" s="10"/>
      <c r="SA16" s="10"/>
      <c r="SB16" s="10"/>
      <c r="SC16" s="10"/>
      <c r="SD16" s="10"/>
      <c r="SE16" s="10"/>
      <c r="SF16" s="10"/>
      <c r="SG16" s="10"/>
      <c r="SH16" s="10"/>
      <c r="SI16" s="10"/>
      <c r="SJ16" s="10"/>
      <c r="SK16" s="10"/>
      <c r="SL16" s="10"/>
      <c r="SM16" s="10"/>
      <c r="SN16" s="10"/>
      <c r="SO16" s="10"/>
      <c r="SP16" s="10"/>
      <c r="SQ16" s="10"/>
      <c r="SR16" s="10"/>
      <c r="SS16" s="10"/>
      <c r="ST16" s="10"/>
      <c r="SU16" s="10"/>
      <c r="SV16" s="10"/>
      <c r="SW16" s="10"/>
      <c r="SX16" s="10"/>
      <c r="SY16" s="10"/>
      <c r="SZ16" s="10"/>
      <c r="TA16" s="10"/>
      <c r="TB16" s="10"/>
      <c r="TC16" s="10"/>
      <c r="TD16" s="10"/>
      <c r="TE16" s="10"/>
      <c r="TF16" s="10"/>
      <c r="TG16" s="10"/>
      <c r="TH16" s="10"/>
      <c r="TI16" s="10"/>
      <c r="TJ16" s="10"/>
      <c r="TK16" s="10"/>
      <c r="TL16" s="10"/>
      <c r="TM16" s="10"/>
      <c r="TN16" s="10"/>
      <c r="TO16" s="10"/>
      <c r="TP16" s="10"/>
      <c r="TQ16" s="10"/>
      <c r="TR16" s="10"/>
      <c r="TS16" s="10"/>
      <c r="TT16" s="10"/>
      <c r="TU16" s="10"/>
      <c r="TV16" s="10"/>
      <c r="TW16" s="10"/>
      <c r="TX16" s="10"/>
      <c r="TY16" s="10"/>
      <c r="TZ16" s="10"/>
      <c r="UA16" s="10"/>
      <c r="UB16" s="10"/>
      <c r="UC16" s="10"/>
      <c r="UD16" s="10"/>
      <c r="UE16" s="10"/>
      <c r="UF16" s="10"/>
      <c r="UG16" s="10"/>
      <c r="UH16" s="10"/>
      <c r="UI16" s="10"/>
      <c r="UJ16" s="10"/>
      <c r="UK16" s="10"/>
      <c r="UL16" s="10"/>
      <c r="UM16" s="10"/>
      <c r="UN16" s="10"/>
      <c r="UO16" s="10"/>
      <c r="UP16" s="10"/>
      <c r="UQ16" s="10"/>
      <c r="UR16" s="10"/>
      <c r="US16" s="10"/>
      <c r="UT16" s="10"/>
      <c r="UU16" s="10"/>
      <c r="UV16" s="10"/>
      <c r="UW16" s="10"/>
      <c r="UX16" s="10"/>
      <c r="UY16" s="10"/>
      <c r="UZ16" s="10"/>
      <c r="VA16" s="10"/>
      <c r="VB16" s="10"/>
      <c r="VC16" s="10"/>
      <c r="VD16" s="10"/>
      <c r="VE16" s="10"/>
      <c r="VF16" s="10"/>
      <c r="VG16" s="10"/>
      <c r="VH16" s="10"/>
      <c r="VI16" s="10"/>
      <c r="VJ16" s="10"/>
      <c r="VK16" s="10"/>
      <c r="VL16" s="10"/>
      <c r="VM16" s="10"/>
      <c r="VN16" s="10"/>
      <c r="VO16" s="10"/>
      <c r="VP16" s="10"/>
      <c r="VQ16" s="10"/>
      <c r="VR16" s="10"/>
      <c r="VS16" s="10"/>
      <c r="VT16" s="10"/>
      <c r="VU16" s="10"/>
      <c r="VV16" s="10"/>
      <c r="VW16" s="10"/>
      <c r="VX16" s="10"/>
      <c r="VY16" s="10"/>
      <c r="VZ16" s="10"/>
      <c r="WA16" s="10"/>
      <c r="WB16" s="10"/>
      <c r="WC16" s="10"/>
      <c r="WD16" s="10"/>
      <c r="WE16" s="10"/>
      <c r="WF16" s="10"/>
      <c r="WG16" s="10"/>
      <c r="WH16" s="10"/>
      <c r="WI16" s="10"/>
      <c r="WJ16" s="10"/>
      <c r="WK16" s="10"/>
      <c r="WL16" s="10"/>
      <c r="WM16" s="10"/>
      <c r="WN16" s="10"/>
      <c r="WO16" s="10"/>
      <c r="WP16" s="10"/>
      <c r="WQ16" s="10"/>
      <c r="WR16" s="10"/>
      <c r="WS16" s="10"/>
      <c r="WT16" s="10"/>
      <c r="WU16" s="10"/>
      <c r="WV16" s="10"/>
      <c r="WW16" s="10"/>
      <c r="WX16" s="10"/>
      <c r="WY16" s="10"/>
      <c r="WZ16" s="10"/>
      <c r="XA16" s="10"/>
      <c r="XB16" s="10"/>
      <c r="XC16" s="10"/>
      <c r="XD16" s="10"/>
      <c r="XE16" s="10"/>
      <c r="XF16" s="10"/>
      <c r="XG16" s="10"/>
      <c r="XH16" s="10"/>
      <c r="XI16" s="10"/>
      <c r="XJ16" s="10"/>
      <c r="XK16" s="10"/>
      <c r="XL16" s="10"/>
      <c r="XM16" s="10"/>
      <c r="XN16" s="10"/>
      <c r="XO16" s="10"/>
      <c r="XP16" s="10"/>
      <c r="XQ16" s="10"/>
      <c r="XR16" s="10"/>
      <c r="XS16" s="10"/>
      <c r="XT16" s="10"/>
      <c r="XU16" s="10"/>
      <c r="XV16" s="10"/>
      <c r="XW16" s="10"/>
      <c r="XX16" s="10"/>
      <c r="XY16" s="10"/>
      <c r="XZ16" s="10"/>
      <c r="YA16" s="10"/>
      <c r="AAU16" s="63"/>
      <c r="AAV16" s="63"/>
      <c r="AAW16" s="63"/>
      <c r="AAX16" s="63"/>
      <c r="AAY16" s="63"/>
      <c r="AAZ16" s="63"/>
      <c r="ABA16" s="63"/>
      <c r="ABB16" s="63"/>
      <c r="ABC16" s="63"/>
      <c r="ABD16" s="63"/>
      <c r="ABE16" s="63"/>
      <c r="ABF16" s="63"/>
      <c r="ABG16" s="63"/>
      <c r="ABH16" s="63"/>
      <c r="ABI16" s="63"/>
      <c r="ABJ16" s="63"/>
      <c r="ABK16" s="63"/>
      <c r="ABL16" s="63"/>
      <c r="ABM16" s="63"/>
      <c r="ABN16" s="63"/>
      <c r="ABO16" s="63"/>
      <c r="ABP16" s="63"/>
      <c r="ABQ16" s="63"/>
      <c r="ABR16" s="63"/>
      <c r="ABS16" s="63"/>
      <c r="ABT16" s="63"/>
      <c r="ABU16" s="63"/>
      <c r="ABV16" s="63"/>
      <c r="ABW16" s="63"/>
      <c r="ABX16" s="63"/>
      <c r="ABY16" s="63"/>
      <c r="ABZ16" s="63"/>
      <c r="ACA16" s="63"/>
      <c r="ACB16" s="63"/>
      <c r="ACC16" s="63"/>
      <c r="ACD16" s="63"/>
      <c r="ACE16" s="63"/>
      <c r="ACF16" s="63"/>
      <c r="ACG16" s="63"/>
      <c r="ACH16" s="63"/>
      <c r="ACI16" s="63"/>
      <c r="ACJ16" s="63"/>
      <c r="ACK16" s="63"/>
      <c r="ACL16" s="63"/>
      <c r="ACM16" s="63"/>
      <c r="ACN16" s="63"/>
      <c r="ACO16" s="63"/>
      <c r="ACP16" s="63"/>
      <c r="ACQ16" s="63"/>
      <c r="ACR16" s="63"/>
      <c r="ACS16" s="63"/>
      <c r="ACT16" s="63"/>
      <c r="ACU16" s="63"/>
      <c r="ACV16" s="63"/>
      <c r="ACW16" s="63"/>
      <c r="ACX16" s="63"/>
      <c r="ACY16" s="63"/>
      <c r="ACZ16" s="63"/>
      <c r="ADA16" s="63"/>
      <c r="ADB16" s="63"/>
      <c r="ADC16" s="63"/>
      <c r="ADD16" s="63"/>
      <c r="ADE16" s="63"/>
      <c r="ADF16" s="63"/>
      <c r="ADG16" s="63"/>
      <c r="ADH16" s="63"/>
      <c r="ADI16" s="63"/>
      <c r="ADJ16" s="63"/>
      <c r="ADK16" s="63"/>
      <c r="ADL16" s="63"/>
      <c r="ADM16" s="63"/>
      <c r="ADN16" s="63"/>
      <c r="ADO16" s="63"/>
      <c r="ADP16" s="63"/>
      <c r="ADQ16" s="63"/>
      <c r="ADR16" s="63"/>
      <c r="ADS16" s="64"/>
      <c r="ADT16" s="64"/>
    </row>
    <row r="17" spans="1:800" ht="14.1" customHeight="1" x14ac:dyDescent="0.25">
      <c r="A17" s="42">
        <f t="shared" si="0"/>
        <v>14</v>
      </c>
      <c r="B17" s="43">
        <f>SUM(D17:L17)</f>
        <v>39</v>
      </c>
      <c r="C17" s="43"/>
      <c r="D17" s="44"/>
      <c r="E17" s="45"/>
      <c r="F17" s="46"/>
      <c r="G17" s="47"/>
      <c r="H17" s="48"/>
      <c r="I17" s="49">
        <v>1</v>
      </c>
      <c r="J17" s="45"/>
      <c r="K17" s="45">
        <v>38</v>
      </c>
      <c r="L17" s="45"/>
      <c r="M17" s="50" t="s">
        <v>187</v>
      </c>
      <c r="N17" s="50" t="s">
        <v>188</v>
      </c>
      <c r="O17" s="10">
        <v>1974</v>
      </c>
      <c r="P17" s="51">
        <f>SUM(S17:PJ17)</f>
        <v>339.59999999999997</v>
      </c>
      <c r="Q17" s="52">
        <f>COUNTIF(S17:PJ17,"&gt;0")</f>
        <v>40</v>
      </c>
      <c r="R17" s="52"/>
      <c r="S17" s="27">
        <v>10</v>
      </c>
      <c r="T17" s="10"/>
      <c r="U17" s="10"/>
      <c r="V17" s="10"/>
      <c r="W17" s="10"/>
      <c r="X17" s="10"/>
      <c r="Y17" s="10"/>
      <c r="Z17" s="10"/>
      <c r="AA17" s="10"/>
      <c r="AB17" s="49">
        <v>21.1</v>
      </c>
      <c r="AC17" s="27"/>
      <c r="AD17" s="27"/>
      <c r="AE17" s="27"/>
      <c r="AF17" s="27">
        <v>11.8</v>
      </c>
      <c r="AG17" s="27"/>
      <c r="AH17" s="27"/>
      <c r="AI17" s="27"/>
      <c r="AJ17" s="27">
        <v>12</v>
      </c>
      <c r="AK17" s="27"/>
      <c r="AL17" s="27"/>
      <c r="AM17" s="27"/>
      <c r="AN17" s="27"/>
      <c r="AO17" s="27">
        <v>10</v>
      </c>
      <c r="AP17" s="27"/>
      <c r="AQ17" s="27"/>
      <c r="AR17" s="27"/>
      <c r="AS17" s="27"/>
      <c r="AT17" s="27">
        <v>12.3</v>
      </c>
      <c r="AU17" s="27"/>
      <c r="AV17" s="27"/>
      <c r="AW17" s="27"/>
      <c r="AX17" s="27"/>
      <c r="AY17" s="27"/>
      <c r="AZ17" s="27"/>
      <c r="BA17" s="27"/>
      <c r="BB17" s="27">
        <v>10.1</v>
      </c>
      <c r="BC17" s="27"/>
      <c r="BD17" s="27"/>
      <c r="BE17" s="27"/>
      <c r="BF17" s="27"/>
      <c r="BG17" s="27">
        <v>10</v>
      </c>
      <c r="BH17" s="10">
        <v>5.5</v>
      </c>
      <c r="BI17" s="27"/>
      <c r="BJ17" s="27">
        <v>6.5</v>
      </c>
      <c r="BK17" s="10"/>
      <c r="BL17" s="10"/>
      <c r="BM17" s="10"/>
      <c r="BN17" s="10">
        <v>6.5</v>
      </c>
      <c r="BO17" s="27"/>
      <c r="BP17" s="27">
        <v>7.4</v>
      </c>
      <c r="BQ17" s="10">
        <v>6.4</v>
      </c>
      <c r="BR17" s="27"/>
      <c r="BS17" s="27">
        <v>7.4</v>
      </c>
      <c r="BT17" s="27"/>
      <c r="BU17" s="27"/>
      <c r="BV17" s="27">
        <v>5.0999999999999996</v>
      </c>
      <c r="BW17" s="10"/>
      <c r="BX17" s="10"/>
      <c r="BY17" s="10">
        <v>10.4</v>
      </c>
      <c r="BZ17" s="10"/>
      <c r="CA17" s="10">
        <v>6.5</v>
      </c>
      <c r="CB17" s="27">
        <v>8.3000000000000007</v>
      </c>
      <c r="CC17" s="27"/>
      <c r="CD17" s="27"/>
      <c r="CE17" s="27"/>
      <c r="CF17" s="27">
        <v>10</v>
      </c>
      <c r="CG17" s="10">
        <v>7.4</v>
      </c>
      <c r="CH17" s="10"/>
      <c r="CI17" s="10"/>
      <c r="CJ17" s="10">
        <v>9.1999999999999993</v>
      </c>
      <c r="CK17" s="10">
        <v>6.9</v>
      </c>
      <c r="CL17" s="27"/>
      <c r="CM17" s="27"/>
      <c r="CN17" s="27"/>
      <c r="CO17" s="27"/>
      <c r="CP17" s="27">
        <v>5.8</v>
      </c>
      <c r="CQ17" s="27">
        <v>8.5</v>
      </c>
      <c r="CR17" s="10"/>
      <c r="CS17" s="10">
        <v>7.5</v>
      </c>
      <c r="CT17" s="27"/>
      <c r="CU17" s="27"/>
      <c r="CV17" s="27"/>
      <c r="CW17" s="27">
        <v>5</v>
      </c>
      <c r="CX17" s="27"/>
      <c r="CY17" s="27"/>
      <c r="CZ17" s="27"/>
      <c r="DA17" s="27">
        <v>5.3</v>
      </c>
      <c r="DB17" s="27">
        <v>9.1999999999999993</v>
      </c>
      <c r="DC17" s="27"/>
      <c r="DD17" s="27">
        <v>6</v>
      </c>
      <c r="DE17" s="27"/>
      <c r="DF17" s="27"/>
      <c r="DG17" s="27">
        <v>7.5</v>
      </c>
      <c r="DH17" s="27"/>
      <c r="DI17" s="27">
        <v>6</v>
      </c>
      <c r="DJ17" s="27"/>
      <c r="DK17" s="27">
        <v>6.7</v>
      </c>
      <c r="DL17" s="27"/>
      <c r="DM17" s="27"/>
      <c r="DN17" s="27">
        <v>8</v>
      </c>
      <c r="DO17" s="10"/>
      <c r="DP17" s="10"/>
      <c r="DQ17" s="10"/>
      <c r="DR17" s="10">
        <v>6.3</v>
      </c>
      <c r="DS17" s="10"/>
      <c r="DT17" s="10"/>
      <c r="DU17" s="10">
        <v>5.4</v>
      </c>
      <c r="DV17" s="10"/>
      <c r="DW17" s="10"/>
      <c r="DX17" s="10"/>
      <c r="DY17" s="10">
        <v>11.2</v>
      </c>
      <c r="DZ17" s="10"/>
      <c r="EA17" s="10"/>
      <c r="EB17" s="10">
        <v>12.5</v>
      </c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>
        <v>9.4</v>
      </c>
      <c r="EN17" s="10"/>
      <c r="EO17" s="10"/>
      <c r="FB17" s="69">
        <v>8.5</v>
      </c>
      <c r="FU17" s="58">
        <v>10</v>
      </c>
      <c r="GG17" s="15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AAU17" s="63"/>
      <c r="AAV17" s="63"/>
      <c r="AAW17" s="63"/>
      <c r="AAX17" s="63"/>
      <c r="AAY17" s="63"/>
      <c r="AAZ17" s="63"/>
      <c r="ABA17" s="63"/>
      <c r="ABB17" s="63"/>
      <c r="ABC17" s="63"/>
      <c r="ABD17" s="63"/>
      <c r="ABE17" s="63"/>
      <c r="ABF17" s="63"/>
      <c r="ABG17" s="63"/>
      <c r="ABH17" s="63"/>
      <c r="ABI17" s="63"/>
      <c r="ABJ17" s="63"/>
      <c r="ABK17" s="63"/>
      <c r="ABL17" s="63"/>
      <c r="ABM17" s="63"/>
      <c r="ABN17" s="63"/>
      <c r="ABO17" s="63"/>
      <c r="ABP17" s="63"/>
      <c r="ABQ17" s="63"/>
      <c r="ABR17" s="63"/>
      <c r="ABS17" s="63"/>
      <c r="ABT17" s="63"/>
      <c r="ABU17" s="63"/>
      <c r="ABV17" s="63"/>
      <c r="ABW17" s="63"/>
      <c r="ABX17" s="63"/>
      <c r="ABY17" s="63"/>
      <c r="ABZ17" s="63"/>
      <c r="ACA17" s="63"/>
      <c r="ACB17" s="63"/>
      <c r="ACC17" s="63"/>
      <c r="ACD17" s="63"/>
      <c r="ACE17" s="63"/>
      <c r="ACF17" s="63"/>
      <c r="ACG17" s="63"/>
      <c r="ACH17" s="63"/>
      <c r="ACI17" s="63"/>
      <c r="ACJ17" s="63"/>
      <c r="ACK17" s="63"/>
      <c r="ACL17" s="63"/>
      <c r="ACM17" s="63"/>
      <c r="ACN17" s="63"/>
      <c r="ACO17" s="63"/>
      <c r="ACP17" s="63"/>
      <c r="ACQ17" s="63"/>
      <c r="ACR17" s="63"/>
      <c r="ACS17" s="63"/>
      <c r="ACT17" s="63"/>
      <c r="ACU17" s="63"/>
      <c r="ACV17" s="63"/>
      <c r="ACW17" s="63"/>
      <c r="ACX17" s="63"/>
      <c r="ACY17" s="63"/>
      <c r="ACZ17" s="63"/>
      <c r="ADA17" s="63"/>
      <c r="ADB17" s="63"/>
      <c r="ADC17" s="63"/>
      <c r="ADD17" s="63"/>
      <c r="ADE17" s="63"/>
      <c r="ADF17" s="63"/>
      <c r="ADG17" s="63"/>
      <c r="ADH17" s="63"/>
      <c r="ADI17" s="63"/>
      <c r="ADJ17" s="63"/>
      <c r="ADK17" s="63"/>
      <c r="ADL17" s="63"/>
      <c r="ADM17" s="63"/>
      <c r="ADN17" s="63"/>
      <c r="ADO17" s="63"/>
      <c r="ADP17" s="63"/>
      <c r="ADQ17" s="63"/>
      <c r="ADR17" s="63"/>
      <c r="ADS17" s="64"/>
      <c r="ADT17" s="64"/>
    </row>
    <row r="18" spans="1:800" ht="14.1" customHeight="1" x14ac:dyDescent="0.25">
      <c r="A18" s="42">
        <f t="shared" si="0"/>
        <v>15</v>
      </c>
      <c r="B18" s="43">
        <f>SUM(D18:L18)</f>
        <v>40</v>
      </c>
      <c r="C18" s="43"/>
      <c r="D18" s="44"/>
      <c r="E18" s="45"/>
      <c r="F18" s="46"/>
      <c r="G18" s="47"/>
      <c r="H18" s="48"/>
      <c r="I18" s="49">
        <v>1</v>
      </c>
      <c r="J18" s="10">
        <v>3</v>
      </c>
      <c r="K18" s="45">
        <v>34</v>
      </c>
      <c r="L18" s="45">
        <v>2</v>
      </c>
      <c r="M18" s="50" t="s">
        <v>181</v>
      </c>
      <c r="N18" s="50" t="s">
        <v>182</v>
      </c>
      <c r="O18" s="10">
        <v>1943</v>
      </c>
      <c r="P18" s="51">
        <f>SUM(S18:PJ18)</f>
        <v>313.70000000000005</v>
      </c>
      <c r="Q18" s="52">
        <f>COUNTIF(S18:PJ18,"&gt;0")</f>
        <v>40</v>
      </c>
      <c r="R18" s="52"/>
      <c r="S18" s="27"/>
      <c r="T18" s="27"/>
      <c r="U18" s="27"/>
      <c r="V18" s="27"/>
      <c r="W18" s="27">
        <v>10.6</v>
      </c>
      <c r="X18" s="27"/>
      <c r="Y18" s="27"/>
      <c r="Z18" s="27"/>
      <c r="AA18" s="27">
        <v>11.6</v>
      </c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>
        <v>1.6</v>
      </c>
      <c r="AN18" s="27"/>
      <c r="AO18" s="27">
        <v>10</v>
      </c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>
        <v>10.1</v>
      </c>
      <c r="BC18" s="27"/>
      <c r="BD18" s="27">
        <v>6</v>
      </c>
      <c r="BE18" s="27"/>
      <c r="BF18" s="27"/>
      <c r="BG18" s="27">
        <v>10</v>
      </c>
      <c r="BH18" s="10">
        <v>5.5</v>
      </c>
      <c r="BI18" s="27"/>
      <c r="BJ18" s="27">
        <v>6.5</v>
      </c>
      <c r="BK18" s="27"/>
      <c r="BL18" s="27"/>
      <c r="BM18" s="27"/>
      <c r="BN18" s="27"/>
      <c r="BO18" s="27"/>
      <c r="BP18" s="27"/>
      <c r="BQ18" s="27"/>
      <c r="BR18" s="27">
        <v>8</v>
      </c>
      <c r="BS18" s="27"/>
      <c r="BT18" s="27"/>
      <c r="BU18" s="27">
        <v>8.5</v>
      </c>
      <c r="BV18" s="27">
        <v>5.0999999999999996</v>
      </c>
      <c r="BW18" s="10"/>
      <c r="BX18" s="10"/>
      <c r="BY18" s="10"/>
      <c r="BZ18" s="10"/>
      <c r="CA18" s="10">
        <v>6.5</v>
      </c>
      <c r="CB18" s="27"/>
      <c r="CC18" s="27"/>
      <c r="CD18" s="27"/>
      <c r="CE18" s="27"/>
      <c r="CF18" s="27">
        <v>10</v>
      </c>
      <c r="CG18" s="10">
        <v>7.4</v>
      </c>
      <c r="CH18" s="10"/>
      <c r="CI18" s="10"/>
      <c r="CJ18" s="10">
        <v>9.1999999999999993</v>
      </c>
      <c r="CK18" s="10">
        <v>6.9</v>
      </c>
      <c r="CL18" s="10">
        <v>1.6</v>
      </c>
      <c r="CM18" s="10"/>
      <c r="CN18" s="10"/>
      <c r="CO18" s="10">
        <v>5.2</v>
      </c>
      <c r="CP18" s="27">
        <v>5.8</v>
      </c>
      <c r="CQ18" s="10"/>
      <c r="CR18" s="10"/>
      <c r="CS18" s="10">
        <v>7.5</v>
      </c>
      <c r="CT18" s="27"/>
      <c r="CU18" s="27"/>
      <c r="CV18" s="27"/>
      <c r="CW18" s="27">
        <v>5</v>
      </c>
      <c r="CX18" s="27"/>
      <c r="CY18" s="27"/>
      <c r="CZ18" s="27"/>
      <c r="DA18" s="27">
        <v>5.3</v>
      </c>
      <c r="DB18" s="27"/>
      <c r="DC18" s="27">
        <v>10</v>
      </c>
      <c r="DD18" s="27">
        <v>6</v>
      </c>
      <c r="DE18" s="27"/>
      <c r="DF18" s="27"/>
      <c r="DG18" s="27"/>
      <c r="DH18" s="27"/>
      <c r="DI18" s="27">
        <v>6</v>
      </c>
      <c r="DJ18" s="27"/>
      <c r="DK18" s="27"/>
      <c r="DL18" s="27"/>
      <c r="DM18" s="27">
        <v>6.8</v>
      </c>
      <c r="DN18" s="27">
        <v>8</v>
      </c>
      <c r="DO18" s="10"/>
      <c r="DP18" s="10"/>
      <c r="DQ18" s="10"/>
      <c r="DR18" s="10">
        <v>6.3</v>
      </c>
      <c r="DS18" s="27"/>
      <c r="DT18" s="27"/>
      <c r="DU18" s="27"/>
      <c r="DV18" s="27"/>
      <c r="DW18" s="27">
        <v>11.2</v>
      </c>
      <c r="DX18" s="10"/>
      <c r="DY18" s="10">
        <v>11.2</v>
      </c>
      <c r="DZ18" s="10"/>
      <c r="EA18" s="10"/>
      <c r="EB18" s="10">
        <v>12.5</v>
      </c>
      <c r="EC18" s="27"/>
      <c r="ED18" s="27"/>
      <c r="EE18" s="27"/>
      <c r="EF18" s="27">
        <v>9.8000000000000007</v>
      </c>
      <c r="EG18" s="27"/>
      <c r="EH18" s="27"/>
      <c r="EI18" s="27"/>
      <c r="EJ18" s="27"/>
      <c r="EK18" s="27">
        <v>5</v>
      </c>
      <c r="EL18" s="27"/>
      <c r="EM18" s="27"/>
      <c r="EN18" s="27"/>
      <c r="EO18" s="27"/>
      <c r="EP18" s="27"/>
      <c r="EQ18" s="27"/>
      <c r="ER18" s="27"/>
      <c r="ES18" s="27">
        <v>12.4</v>
      </c>
      <c r="EZ18" s="53">
        <v>21.1</v>
      </c>
      <c r="FF18" s="58">
        <v>10</v>
      </c>
      <c r="FK18" s="66">
        <v>4.5</v>
      </c>
      <c r="FN18" s="58">
        <v>4.5</v>
      </c>
      <c r="GA18" s="10">
        <v>4.5</v>
      </c>
      <c r="GF18" s="39"/>
      <c r="GG18" s="15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AAU18" s="63"/>
      <c r="AAV18" s="63"/>
      <c r="AAW18" s="63"/>
      <c r="AAX18" s="63"/>
      <c r="AAY18" s="63"/>
      <c r="AAZ18" s="63"/>
      <c r="ABA18" s="63"/>
      <c r="ABB18" s="63"/>
      <c r="ABC18" s="63"/>
      <c r="ABD18" s="63"/>
      <c r="ABE18" s="63"/>
      <c r="ABF18" s="63"/>
      <c r="ABG18" s="63"/>
      <c r="ABH18" s="63"/>
      <c r="ABI18" s="63"/>
      <c r="ABJ18" s="63"/>
      <c r="ABK18" s="63"/>
      <c r="ABL18" s="63"/>
      <c r="ABM18" s="63"/>
      <c r="ABN18" s="63"/>
      <c r="ABO18" s="63"/>
      <c r="ABP18" s="63"/>
      <c r="ABQ18" s="63"/>
      <c r="ABR18" s="63"/>
      <c r="ABS18" s="63"/>
      <c r="ABT18" s="63"/>
      <c r="ABU18" s="63"/>
      <c r="ABV18" s="63"/>
      <c r="ABW18" s="63"/>
      <c r="ABX18" s="63"/>
      <c r="ABY18" s="63"/>
      <c r="ABZ18" s="63"/>
      <c r="ACA18" s="63"/>
      <c r="ACB18" s="63"/>
      <c r="ACC18" s="63"/>
      <c r="ACD18" s="63"/>
      <c r="ACE18" s="63"/>
      <c r="ACF18" s="63"/>
      <c r="ACG18" s="63"/>
      <c r="ACH18" s="63"/>
      <c r="ACI18" s="63"/>
      <c r="ACJ18" s="63"/>
      <c r="ACK18" s="63"/>
      <c r="ACL18" s="63"/>
      <c r="ACM18" s="63"/>
      <c r="ACN18" s="63"/>
      <c r="ACO18" s="63"/>
      <c r="ACP18" s="63"/>
      <c r="ACQ18" s="63"/>
      <c r="ACR18" s="63"/>
      <c r="ACS18" s="63"/>
      <c r="ACT18" s="63"/>
      <c r="ACU18" s="63"/>
      <c r="ACV18" s="63"/>
      <c r="ACW18" s="63"/>
      <c r="ACX18" s="63"/>
      <c r="ACY18" s="63"/>
      <c r="ACZ18" s="63"/>
      <c r="ADA18" s="63"/>
      <c r="ADB18" s="63"/>
      <c r="ADC18" s="63"/>
      <c r="ADD18" s="63"/>
      <c r="ADE18" s="63"/>
      <c r="ADF18" s="63"/>
      <c r="ADG18" s="63"/>
      <c r="ADH18" s="63"/>
      <c r="ADI18" s="63"/>
      <c r="ADJ18" s="63"/>
      <c r="ADK18" s="63"/>
      <c r="ADL18" s="63"/>
      <c r="ADM18" s="63"/>
      <c r="ADN18" s="63"/>
      <c r="ADO18" s="63"/>
      <c r="ADP18" s="63"/>
      <c r="ADQ18" s="63"/>
      <c r="ADR18" s="63"/>
      <c r="ADS18" s="64"/>
      <c r="ADT18" s="64"/>
    </row>
    <row r="19" spans="1:800" ht="14.1" customHeight="1" x14ac:dyDescent="0.25">
      <c r="A19" s="42">
        <f t="shared" si="0"/>
        <v>16</v>
      </c>
      <c r="B19" s="43">
        <f>SUM(D19:L19)</f>
        <v>32</v>
      </c>
      <c r="C19" s="43"/>
      <c r="D19" s="44"/>
      <c r="E19" s="45"/>
      <c r="F19" s="46"/>
      <c r="G19" s="47"/>
      <c r="H19" s="48"/>
      <c r="I19" s="49">
        <v>2</v>
      </c>
      <c r="J19" s="45">
        <v>1</v>
      </c>
      <c r="K19" s="45">
        <v>29</v>
      </c>
      <c r="L19" s="45"/>
      <c r="M19" s="50" t="s">
        <v>194</v>
      </c>
      <c r="N19" s="50" t="s">
        <v>195</v>
      </c>
      <c r="O19" s="10">
        <v>1967</v>
      </c>
      <c r="P19" s="51">
        <f>SUM(S19:PJ19)</f>
        <v>291.90000000000009</v>
      </c>
      <c r="Q19" s="52">
        <f>COUNTIF(S19:PJ19,"&gt;0")</f>
        <v>33</v>
      </c>
      <c r="R19" s="52"/>
      <c r="S19" s="27">
        <v>10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>
        <v>11.8</v>
      </c>
      <c r="AG19" s="27"/>
      <c r="AH19" s="27"/>
      <c r="AI19" s="27"/>
      <c r="AJ19" s="27">
        <v>12</v>
      </c>
      <c r="AK19" s="27"/>
      <c r="AL19" s="27"/>
      <c r="AM19" s="27"/>
      <c r="AN19" s="27"/>
      <c r="AO19" s="27"/>
      <c r="AP19" s="27"/>
      <c r="AQ19" s="27"/>
      <c r="AR19" s="27"/>
      <c r="AS19" s="27"/>
      <c r="AT19" s="27">
        <v>12.3</v>
      </c>
      <c r="AU19" s="27"/>
      <c r="AV19" s="27"/>
      <c r="AW19" s="27"/>
      <c r="AX19" s="27">
        <v>7</v>
      </c>
      <c r="AY19" s="27"/>
      <c r="AZ19" s="27"/>
      <c r="BA19" s="27"/>
      <c r="BB19" s="27">
        <v>10.1</v>
      </c>
      <c r="BC19" s="27"/>
      <c r="BD19" s="27"/>
      <c r="BE19" s="27"/>
      <c r="BF19" s="27"/>
      <c r="BG19" s="27">
        <v>10</v>
      </c>
      <c r="BH19" s="27"/>
      <c r="BI19" s="27"/>
      <c r="BJ19" s="27"/>
      <c r="BK19" s="27"/>
      <c r="BL19" s="27"/>
      <c r="BM19" s="27"/>
      <c r="BN19" s="27"/>
      <c r="BO19" s="27"/>
      <c r="BP19" s="27">
        <v>7.4</v>
      </c>
      <c r="BQ19" s="10">
        <v>6.4</v>
      </c>
      <c r="BR19" s="27"/>
      <c r="BS19" s="27"/>
      <c r="BT19" s="27"/>
      <c r="BU19" s="27"/>
      <c r="BV19" s="27">
        <v>5.0999999999999996</v>
      </c>
      <c r="BW19" s="10"/>
      <c r="BX19" s="10"/>
      <c r="BY19" s="10"/>
      <c r="BZ19" s="10"/>
      <c r="CA19" s="10">
        <v>6.5</v>
      </c>
      <c r="CB19" s="10"/>
      <c r="CC19" s="10"/>
      <c r="CD19" s="10"/>
      <c r="CE19" s="10"/>
      <c r="CF19" s="10"/>
      <c r="CG19" s="10">
        <v>7.4</v>
      </c>
      <c r="CH19" s="10"/>
      <c r="CI19" s="10"/>
      <c r="CJ19" s="10">
        <v>9.1999999999999993</v>
      </c>
      <c r="CK19" s="10">
        <v>6.9</v>
      </c>
      <c r="CL19" s="10"/>
      <c r="CM19" s="10"/>
      <c r="CN19" s="10"/>
      <c r="CO19" s="10">
        <v>5.2</v>
      </c>
      <c r="CP19" s="27">
        <v>5.8</v>
      </c>
      <c r="CQ19" s="10"/>
      <c r="CR19" s="10"/>
      <c r="CS19" s="10">
        <v>7.5</v>
      </c>
      <c r="CT19" s="27"/>
      <c r="CU19" s="27">
        <v>7.5</v>
      </c>
      <c r="CV19" s="27"/>
      <c r="CW19" s="27">
        <v>5</v>
      </c>
      <c r="CX19" s="27"/>
      <c r="CY19" s="27"/>
      <c r="CZ19" s="27"/>
      <c r="DA19" s="27">
        <v>5.3</v>
      </c>
      <c r="DB19" s="27"/>
      <c r="DC19" s="27"/>
      <c r="DD19" s="27">
        <v>6</v>
      </c>
      <c r="DE19" s="27"/>
      <c r="DF19" s="27"/>
      <c r="DG19" s="27"/>
      <c r="DH19" s="27">
        <v>5.4</v>
      </c>
      <c r="DI19" s="27">
        <v>6</v>
      </c>
      <c r="DJ19" s="27"/>
      <c r="DK19" s="27"/>
      <c r="DL19" s="27"/>
      <c r="DM19" s="27">
        <v>6.8</v>
      </c>
      <c r="DN19" s="27">
        <v>8</v>
      </c>
      <c r="DO19" s="10"/>
      <c r="DP19" s="10"/>
      <c r="DQ19" s="10"/>
      <c r="DR19" s="10">
        <v>6.3</v>
      </c>
      <c r="DS19" s="27"/>
      <c r="DT19" s="27"/>
      <c r="DU19" s="27"/>
      <c r="DV19" s="27"/>
      <c r="DW19" s="27">
        <v>11.2</v>
      </c>
      <c r="DX19" s="10"/>
      <c r="DY19" s="10"/>
      <c r="DZ19" s="10"/>
      <c r="EA19" s="10"/>
      <c r="EB19" s="10">
        <v>12.5</v>
      </c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>
        <v>9.4</v>
      </c>
      <c r="EN19" s="10"/>
      <c r="EO19" s="10">
        <v>13.7</v>
      </c>
      <c r="EZ19" s="53">
        <v>21.1</v>
      </c>
      <c r="FK19" s="66">
        <v>6</v>
      </c>
      <c r="FT19" s="49">
        <v>21.1</v>
      </c>
      <c r="GF19" s="39"/>
      <c r="GG19" s="15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AAU19" s="63"/>
      <c r="AAV19" s="63"/>
      <c r="AAW19" s="63"/>
      <c r="AAX19" s="63"/>
      <c r="AAY19" s="63"/>
      <c r="AAZ19" s="63"/>
      <c r="ABA19" s="63"/>
      <c r="ABB19" s="63"/>
      <c r="ABC19" s="63"/>
      <c r="ABD19" s="63"/>
      <c r="ABE19" s="63"/>
      <c r="ABF19" s="63"/>
      <c r="ABG19" s="63"/>
      <c r="ABH19" s="63"/>
      <c r="ABI19" s="63"/>
      <c r="ABJ19" s="63"/>
      <c r="ABK19" s="63"/>
      <c r="ABL19" s="63"/>
      <c r="ABM19" s="63"/>
      <c r="ABN19" s="63"/>
      <c r="ABO19" s="63"/>
      <c r="ABP19" s="63"/>
      <c r="ABQ19" s="63"/>
      <c r="ABR19" s="63"/>
      <c r="ABS19" s="63"/>
      <c r="ABT19" s="63"/>
      <c r="ABU19" s="63"/>
      <c r="ABV19" s="63"/>
      <c r="ABW19" s="63"/>
      <c r="ABX19" s="63"/>
      <c r="ABY19" s="63"/>
      <c r="ABZ19" s="63"/>
      <c r="ACA19" s="63"/>
      <c r="ACB19" s="63"/>
      <c r="ACC19" s="63"/>
      <c r="ACD19" s="63"/>
      <c r="ACE19" s="63"/>
      <c r="ACF19" s="63"/>
      <c r="ACG19" s="63"/>
      <c r="ACH19" s="63"/>
      <c r="ACI19" s="63"/>
      <c r="ACJ19" s="63"/>
      <c r="ACK19" s="63"/>
      <c r="ACL19" s="63"/>
      <c r="ACM19" s="63"/>
      <c r="ACN19" s="63"/>
      <c r="ACO19" s="63"/>
      <c r="ACP19" s="63"/>
      <c r="ACQ19" s="63"/>
      <c r="ACR19" s="63"/>
      <c r="ACS19" s="63"/>
      <c r="ACT19" s="63"/>
      <c r="ACU19" s="63"/>
      <c r="ACV19" s="63"/>
      <c r="ACW19" s="63"/>
      <c r="ACX19" s="63"/>
      <c r="ACY19" s="63"/>
      <c r="ACZ19" s="63"/>
      <c r="ADA19" s="63"/>
      <c r="ADB19" s="63"/>
      <c r="ADC19" s="63"/>
      <c r="ADD19" s="63"/>
      <c r="ADE19" s="63"/>
      <c r="ADF19" s="63"/>
      <c r="ADG19" s="63"/>
      <c r="ADH19" s="63"/>
      <c r="ADI19" s="63"/>
      <c r="ADJ19" s="63"/>
      <c r="ADK19" s="63"/>
      <c r="ADL19" s="63"/>
      <c r="ADM19" s="63"/>
      <c r="ADN19" s="63"/>
      <c r="ADO19" s="63"/>
      <c r="ADP19" s="63"/>
      <c r="ADQ19" s="63"/>
      <c r="ADR19" s="63"/>
      <c r="ADS19" s="64"/>
      <c r="ADT19" s="64"/>
    </row>
    <row r="20" spans="1:800" ht="14.1" customHeight="1" x14ac:dyDescent="0.25">
      <c r="A20" s="42">
        <f t="shared" si="0"/>
        <v>17</v>
      </c>
      <c r="B20" s="43">
        <f>SUM(D20:L20)</f>
        <v>21</v>
      </c>
      <c r="C20" s="43"/>
      <c r="D20" s="44"/>
      <c r="E20" s="45"/>
      <c r="F20" s="46">
        <v>2</v>
      </c>
      <c r="G20" s="47">
        <v>1</v>
      </c>
      <c r="H20" s="48"/>
      <c r="I20" s="49"/>
      <c r="J20" s="45"/>
      <c r="K20" s="45">
        <v>18</v>
      </c>
      <c r="L20" s="45"/>
      <c r="M20" s="50" t="s">
        <v>189</v>
      </c>
      <c r="N20" s="50" t="s">
        <v>190</v>
      </c>
      <c r="O20" s="10">
        <v>1972</v>
      </c>
      <c r="P20" s="51">
        <f>SUM(S20:PJ20)</f>
        <v>285.79999999999995</v>
      </c>
      <c r="Q20" s="52">
        <f>COUNTIF(S20:PJ20,"&gt;0")</f>
        <v>22</v>
      </c>
      <c r="R20" s="52"/>
      <c r="S20" s="27">
        <v>10</v>
      </c>
      <c r="T20" s="27"/>
      <c r="U20" s="27"/>
      <c r="V20" s="27"/>
      <c r="W20" s="27"/>
      <c r="X20" s="27"/>
      <c r="Y20" s="27"/>
      <c r="Z20" s="27">
        <v>9.9</v>
      </c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>
        <v>10</v>
      </c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>
        <v>10.1</v>
      </c>
      <c r="BC20" s="10"/>
      <c r="BD20" s="10"/>
      <c r="BE20" s="10"/>
      <c r="BF20" s="10"/>
      <c r="BG20" s="10"/>
      <c r="BH20" s="10">
        <v>5.5</v>
      </c>
      <c r="BI20" s="10"/>
      <c r="BJ20" s="10"/>
      <c r="BK20" s="10"/>
      <c r="BL20" s="10"/>
      <c r="BM20" s="10"/>
      <c r="BN20" s="10">
        <v>6.5</v>
      </c>
      <c r="BO20" s="10"/>
      <c r="BP20" s="10"/>
      <c r="BQ20" s="10">
        <v>6.4</v>
      </c>
      <c r="BR20" s="27"/>
      <c r="BS20" s="27">
        <v>7.4</v>
      </c>
      <c r="BT20" s="27"/>
      <c r="BU20" s="27"/>
      <c r="BV20" s="27">
        <v>5.0999999999999996</v>
      </c>
      <c r="BW20" s="27"/>
      <c r="BX20" s="54">
        <v>50</v>
      </c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>
        <v>6.9</v>
      </c>
      <c r="CL20" s="27"/>
      <c r="CM20" s="27"/>
      <c r="CN20" s="27"/>
      <c r="CO20" s="27"/>
      <c r="CP20" s="27"/>
      <c r="CQ20" s="27">
        <v>8.5</v>
      </c>
      <c r="CR20" s="27"/>
      <c r="CS20" s="27"/>
      <c r="CT20" s="27"/>
      <c r="CU20" s="27">
        <v>7.5</v>
      </c>
      <c r="CV20" s="27"/>
      <c r="CW20" s="27"/>
      <c r="CX20" s="27"/>
      <c r="CY20" s="27"/>
      <c r="CZ20" s="27"/>
      <c r="DA20" s="27">
        <v>5.3</v>
      </c>
      <c r="DB20" s="27">
        <v>9.1999999999999993</v>
      </c>
      <c r="DC20" s="27"/>
      <c r="DD20" s="27"/>
      <c r="DE20" s="27"/>
      <c r="DF20" s="27"/>
      <c r="DG20" s="27"/>
      <c r="DH20" s="27"/>
      <c r="DI20" s="27">
        <v>6</v>
      </c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>
        <v>11.2</v>
      </c>
      <c r="DX20" s="10"/>
      <c r="DY20" s="10">
        <v>11.2</v>
      </c>
      <c r="DZ20" s="10"/>
      <c r="EA20" s="10"/>
      <c r="EB20" s="10">
        <v>12.5</v>
      </c>
      <c r="EC20" s="10"/>
      <c r="ED20" s="10"/>
      <c r="EE20" s="10"/>
      <c r="EF20" s="10"/>
      <c r="EG20" s="10"/>
      <c r="EH20" s="10"/>
      <c r="EI20" s="47">
        <v>42.2</v>
      </c>
      <c r="EJ20" s="27"/>
      <c r="EK20" s="27"/>
      <c r="EL20" s="27"/>
      <c r="EM20" s="27"/>
      <c r="EN20" s="27"/>
      <c r="EO20" s="27"/>
      <c r="EP20" s="27"/>
      <c r="EQ20" s="27"/>
      <c r="ER20" s="27"/>
      <c r="ES20" s="27">
        <v>12.4</v>
      </c>
      <c r="EY20" s="54">
        <v>32</v>
      </c>
      <c r="GF20" s="39"/>
      <c r="GG20" s="15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 s="27"/>
      <c r="OV20" s="27"/>
      <c r="OW20" s="27"/>
      <c r="OX20" s="27"/>
      <c r="OY20" s="27"/>
      <c r="OZ20" s="27"/>
      <c r="PA20" s="27"/>
      <c r="PB20" s="27"/>
      <c r="PC20" s="27"/>
      <c r="PD20" s="27"/>
      <c r="PE20" s="27"/>
      <c r="PF20" s="27"/>
      <c r="PG20" s="27"/>
      <c r="PH20" s="27"/>
      <c r="PI20" s="27"/>
      <c r="PJ20" s="27"/>
      <c r="PK20" s="27"/>
      <c r="PL20" s="27"/>
      <c r="PM20" s="27"/>
      <c r="PN20" s="27"/>
      <c r="PO20" s="27"/>
      <c r="PP20" s="27"/>
      <c r="PQ20" s="27"/>
      <c r="PR20" s="27"/>
      <c r="PS20" s="27"/>
      <c r="PT20" s="27"/>
      <c r="PU20" s="27"/>
      <c r="PV20" s="27"/>
      <c r="PW20" s="27"/>
      <c r="PX20" s="27"/>
      <c r="PY20" s="27"/>
      <c r="PZ20" s="27"/>
      <c r="QA20" s="27"/>
      <c r="QB20" s="27"/>
      <c r="QC20" s="27"/>
      <c r="QD20" s="27"/>
      <c r="QE20" s="27"/>
      <c r="QF20" s="27"/>
      <c r="QG20" s="27"/>
      <c r="QH20" s="27"/>
      <c r="QI20" s="27"/>
      <c r="QJ20" s="27"/>
      <c r="QK20" s="27"/>
      <c r="QL20" s="27"/>
      <c r="QM20" s="27"/>
      <c r="QN20" s="27"/>
      <c r="QO20" s="27"/>
      <c r="QP20" s="27"/>
      <c r="QQ20" s="27"/>
      <c r="QR20" s="27"/>
      <c r="QS20" s="27"/>
      <c r="QT20" s="27"/>
      <c r="QU20" s="27"/>
      <c r="QV20" s="27"/>
      <c r="QW20" s="27"/>
      <c r="QX20" s="27"/>
      <c r="QY20" s="27"/>
      <c r="QZ20" s="27"/>
      <c r="RA20" s="27"/>
      <c r="RB20" s="27"/>
      <c r="RC20" s="27"/>
      <c r="RD20" s="27"/>
      <c r="RE20" s="27"/>
      <c r="RF20" s="27"/>
      <c r="RG20" s="27"/>
      <c r="RH20" s="27"/>
      <c r="RI20" s="27"/>
      <c r="RJ20" s="27"/>
      <c r="RK20" s="27"/>
      <c r="RL20" s="27"/>
      <c r="RM20" s="27"/>
      <c r="RN20" s="27"/>
      <c r="RO20" s="27"/>
      <c r="RP20" s="27"/>
      <c r="RQ20" s="27"/>
      <c r="RR20" s="27"/>
      <c r="RS20" s="27"/>
      <c r="RT20" s="27"/>
      <c r="RU20" s="27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AAU20" s="63"/>
      <c r="AAV20" s="63"/>
      <c r="AAW20" s="63"/>
      <c r="AAX20" s="63"/>
      <c r="AAY20" s="63"/>
      <c r="AAZ20" s="63"/>
      <c r="ABA20" s="63"/>
      <c r="ABB20" s="63"/>
      <c r="ABC20" s="63"/>
      <c r="ABD20" s="63"/>
      <c r="ABE20" s="63"/>
      <c r="ABF20" s="63"/>
      <c r="ABG20" s="63"/>
      <c r="ABH20" s="63"/>
      <c r="ABI20" s="63"/>
      <c r="ABJ20" s="63"/>
      <c r="ABK20" s="63"/>
      <c r="ABL20" s="63"/>
      <c r="ABM20" s="63"/>
      <c r="ABN20" s="63"/>
      <c r="ABO20" s="63"/>
      <c r="ABP20" s="63"/>
      <c r="ABQ20" s="63"/>
      <c r="ABR20" s="63"/>
      <c r="ABS20" s="63"/>
      <c r="ABT20" s="63"/>
      <c r="ABU20" s="63"/>
      <c r="ABV20" s="63"/>
      <c r="ABW20" s="63"/>
      <c r="ABX20" s="63"/>
      <c r="ABY20" s="63"/>
      <c r="ABZ20" s="63"/>
      <c r="ACA20" s="63"/>
      <c r="ACB20" s="63"/>
      <c r="ACC20" s="63"/>
      <c r="ACD20" s="63"/>
      <c r="ACE20" s="63"/>
      <c r="ACF20" s="63"/>
      <c r="ACG20" s="63"/>
      <c r="ACH20" s="63"/>
      <c r="ACI20" s="63"/>
      <c r="ACJ20" s="63"/>
      <c r="ACK20" s="63"/>
      <c r="ACL20" s="63"/>
      <c r="ACM20" s="63"/>
      <c r="ACN20" s="63"/>
      <c r="ACO20" s="63"/>
      <c r="ACP20" s="63"/>
      <c r="ACQ20" s="63"/>
      <c r="ACR20" s="63"/>
      <c r="ACS20" s="63"/>
      <c r="ACT20" s="63"/>
      <c r="ACU20" s="63"/>
      <c r="ACV20" s="63"/>
      <c r="ACW20" s="63"/>
      <c r="ACX20" s="63"/>
      <c r="ACY20" s="63"/>
      <c r="ACZ20" s="63"/>
      <c r="ADA20" s="63"/>
      <c r="ADB20" s="63"/>
      <c r="ADC20" s="63"/>
      <c r="ADD20" s="63"/>
      <c r="ADE20" s="63"/>
      <c r="ADF20" s="63"/>
      <c r="ADG20" s="63"/>
      <c r="ADH20" s="63"/>
      <c r="ADI20" s="63"/>
      <c r="ADJ20" s="63"/>
      <c r="ADK20" s="63"/>
      <c r="ADL20" s="63"/>
      <c r="ADM20" s="63"/>
      <c r="ADN20" s="63"/>
      <c r="ADO20" s="63"/>
      <c r="ADP20" s="63"/>
      <c r="ADQ20" s="63"/>
      <c r="ADR20" s="63"/>
      <c r="ADS20" s="64"/>
      <c r="ADT20" s="64"/>
    </row>
    <row r="21" spans="1:800" ht="14.1" customHeight="1" x14ac:dyDescent="0.25">
      <c r="A21" s="42">
        <f t="shared" si="0"/>
        <v>18</v>
      </c>
      <c r="B21" s="43">
        <f>SUM(D21:L21)</f>
        <v>34</v>
      </c>
      <c r="C21" s="43"/>
      <c r="D21" s="44"/>
      <c r="E21" s="45"/>
      <c r="F21" s="46"/>
      <c r="G21" s="47"/>
      <c r="H21" s="48"/>
      <c r="I21" s="49"/>
      <c r="J21" s="45">
        <v>2</v>
      </c>
      <c r="K21" s="45">
        <v>31</v>
      </c>
      <c r="L21" s="45">
        <v>1</v>
      </c>
      <c r="M21" s="50" t="s">
        <v>212</v>
      </c>
      <c r="N21" s="50" t="s">
        <v>213</v>
      </c>
      <c r="O21" s="10">
        <v>1959</v>
      </c>
      <c r="P21" s="51">
        <f>SUM(S21:PJ21)</f>
        <v>260.40000000000003</v>
      </c>
      <c r="Q21" s="52">
        <f>COUNTIF(S21:PJ21,"&gt;0")</f>
        <v>35</v>
      </c>
      <c r="R21" s="52"/>
      <c r="S21" s="27">
        <v>10</v>
      </c>
      <c r="T21" s="27"/>
      <c r="U21" s="27"/>
      <c r="V21" s="27"/>
      <c r="W21" s="27"/>
      <c r="X21" s="27"/>
      <c r="Y21" s="27"/>
      <c r="Z21" s="27">
        <v>9.9</v>
      </c>
      <c r="AA21" s="27"/>
      <c r="AB21" s="27"/>
      <c r="AC21" s="27"/>
      <c r="AD21" s="27"/>
      <c r="AE21" s="27"/>
      <c r="AF21" s="27">
        <v>11.8</v>
      </c>
      <c r="AG21" s="27"/>
      <c r="AH21" s="27"/>
      <c r="AI21" s="27"/>
      <c r="AJ21" s="27">
        <v>12</v>
      </c>
      <c r="AK21" s="27"/>
      <c r="AL21" s="27"/>
      <c r="AM21" s="27"/>
      <c r="AN21" s="27"/>
      <c r="AO21" s="27"/>
      <c r="AP21" s="27"/>
      <c r="AQ21" s="27"/>
      <c r="AR21" s="27"/>
      <c r="AS21" s="27"/>
      <c r="AT21" s="27">
        <v>12.3</v>
      </c>
      <c r="AU21" s="27"/>
      <c r="AV21" s="27"/>
      <c r="AW21" s="27"/>
      <c r="AX21" s="27">
        <v>7</v>
      </c>
      <c r="AY21" s="27"/>
      <c r="AZ21" s="27"/>
      <c r="BA21" s="27"/>
      <c r="BB21" s="27"/>
      <c r="BC21" s="27"/>
      <c r="BD21" s="27">
        <v>6</v>
      </c>
      <c r="BE21" s="27"/>
      <c r="BF21" s="27"/>
      <c r="BG21" s="27">
        <v>10</v>
      </c>
      <c r="BH21" s="10">
        <v>5.5</v>
      </c>
      <c r="BI21" s="27"/>
      <c r="BJ21" s="27">
        <v>6.5</v>
      </c>
      <c r="BK21" s="27"/>
      <c r="BL21" s="27"/>
      <c r="BM21" s="27"/>
      <c r="BN21" s="27"/>
      <c r="BO21" s="27"/>
      <c r="BP21" s="27">
        <v>7.4</v>
      </c>
      <c r="BQ21" s="10">
        <v>6.4</v>
      </c>
      <c r="BR21" s="27"/>
      <c r="BS21" s="27"/>
      <c r="BT21" s="27"/>
      <c r="BU21" s="27">
        <v>8.5</v>
      </c>
      <c r="BV21" s="27">
        <v>5.0999999999999996</v>
      </c>
      <c r="BW21" s="10"/>
      <c r="BX21" s="10"/>
      <c r="BY21" s="10"/>
      <c r="BZ21" s="10"/>
      <c r="CA21" s="10">
        <v>6.5</v>
      </c>
      <c r="CB21" s="10"/>
      <c r="CC21" s="10"/>
      <c r="CD21" s="10"/>
      <c r="CE21" s="10"/>
      <c r="CF21" s="10"/>
      <c r="CG21" s="10">
        <v>7.4</v>
      </c>
      <c r="CH21" s="10"/>
      <c r="CI21" s="10"/>
      <c r="CJ21" s="10">
        <v>9.1999999999999993</v>
      </c>
      <c r="CK21" s="10">
        <v>6.9</v>
      </c>
      <c r="CL21" s="27"/>
      <c r="CM21" s="27"/>
      <c r="CN21" s="27"/>
      <c r="CO21" s="27"/>
      <c r="CP21" s="27">
        <v>5.8</v>
      </c>
      <c r="CQ21" s="27"/>
      <c r="CR21" s="27"/>
      <c r="CS21" s="27"/>
      <c r="CT21" s="27"/>
      <c r="CU21" s="27">
        <v>7.5</v>
      </c>
      <c r="CV21" s="27"/>
      <c r="CW21" s="27">
        <v>5</v>
      </c>
      <c r="CX21" s="27"/>
      <c r="CY21" s="27"/>
      <c r="CZ21" s="27"/>
      <c r="DA21" s="27">
        <v>5.3</v>
      </c>
      <c r="DB21" s="27"/>
      <c r="DC21" s="27"/>
      <c r="DD21" s="27">
        <v>6</v>
      </c>
      <c r="DE21" s="27"/>
      <c r="DF21" s="27"/>
      <c r="DG21" s="27">
        <v>7.5</v>
      </c>
      <c r="DH21" s="27"/>
      <c r="DI21" s="27">
        <v>6</v>
      </c>
      <c r="DJ21" s="27"/>
      <c r="DK21" s="27"/>
      <c r="DL21" s="27"/>
      <c r="DM21" s="27"/>
      <c r="DN21" s="27">
        <v>8</v>
      </c>
      <c r="DO21" s="10"/>
      <c r="DP21" s="10"/>
      <c r="DQ21" s="10"/>
      <c r="DR21" s="10">
        <v>6.3</v>
      </c>
      <c r="DS21" s="10"/>
      <c r="DT21" s="10"/>
      <c r="DU21" s="10">
        <v>5.4</v>
      </c>
      <c r="DV21" s="10"/>
      <c r="DW21" s="10"/>
      <c r="DX21" s="10"/>
      <c r="DY21" s="10">
        <v>11.2</v>
      </c>
      <c r="DZ21" s="10"/>
      <c r="EA21" s="10"/>
      <c r="EB21" s="10">
        <v>12.5</v>
      </c>
      <c r="EC21" s="27"/>
      <c r="ED21" s="27"/>
      <c r="EE21" s="27"/>
      <c r="EF21" s="27"/>
      <c r="EG21" s="27">
        <v>1.5</v>
      </c>
      <c r="EH21" s="27"/>
      <c r="EI21" s="27"/>
      <c r="EJ21" s="27"/>
      <c r="EK21" s="27">
        <v>5</v>
      </c>
      <c r="EL21" s="10"/>
      <c r="EM21" s="10"/>
      <c r="EN21" s="10"/>
      <c r="EO21" s="10"/>
      <c r="FA21" s="58">
        <v>10</v>
      </c>
      <c r="FK21" s="66">
        <v>4.5</v>
      </c>
      <c r="FN21" s="58">
        <v>4.5</v>
      </c>
      <c r="GF21" s="66" t="s">
        <v>10</v>
      </c>
      <c r="GG21" s="15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AAU21" s="63"/>
      <c r="AAV21" s="63"/>
      <c r="AAW21" s="63"/>
      <c r="AAX21" s="63"/>
      <c r="AAY21" s="63"/>
      <c r="AAZ21" s="63"/>
      <c r="ABA21" s="63"/>
      <c r="ABB21" s="63"/>
      <c r="ABC21" s="63"/>
      <c r="ABD21" s="63"/>
      <c r="ABE21" s="63"/>
      <c r="ABF21" s="63"/>
      <c r="ABG21" s="63"/>
      <c r="ABH21" s="63"/>
      <c r="ABI21" s="63"/>
      <c r="ABJ21" s="63"/>
      <c r="ABK21" s="63"/>
      <c r="ABL21" s="63"/>
      <c r="ABM21" s="63"/>
      <c r="ABN21" s="63"/>
      <c r="ABO21" s="63"/>
      <c r="ABP21" s="63"/>
      <c r="ABQ21" s="63"/>
      <c r="ABR21" s="63"/>
      <c r="ABS21" s="63"/>
      <c r="ABT21" s="63"/>
      <c r="ABU21" s="63"/>
      <c r="ABV21" s="63"/>
      <c r="ABW21" s="63"/>
      <c r="ABX21" s="63"/>
      <c r="ABY21" s="63"/>
      <c r="ABZ21" s="63"/>
      <c r="ACA21" s="63"/>
      <c r="ACB21" s="63"/>
      <c r="ACC21" s="63"/>
      <c r="ACD21" s="63"/>
      <c r="ACE21" s="63"/>
      <c r="ACF21" s="63"/>
      <c r="ACG21" s="63"/>
      <c r="ACH21" s="63"/>
      <c r="ACI21" s="63"/>
      <c r="ACJ21" s="63"/>
      <c r="ACK21" s="63"/>
      <c r="ACL21" s="63"/>
      <c r="ACM21" s="63"/>
      <c r="ACN21" s="63"/>
      <c r="ACO21" s="63"/>
      <c r="ACP21" s="63"/>
      <c r="ACQ21" s="63"/>
      <c r="ACR21" s="63"/>
      <c r="ACS21" s="63"/>
      <c r="ACT21" s="63"/>
      <c r="ACU21" s="63"/>
      <c r="ACV21" s="63"/>
      <c r="ACW21" s="63"/>
      <c r="ACX21" s="63"/>
      <c r="ACY21" s="63"/>
      <c r="ACZ21" s="63"/>
      <c r="ADA21" s="63"/>
      <c r="ADB21" s="63"/>
      <c r="ADC21" s="63"/>
      <c r="ADD21" s="63"/>
      <c r="ADE21" s="63"/>
      <c r="ADF21" s="63"/>
      <c r="ADG21" s="63"/>
      <c r="ADH21" s="63"/>
      <c r="ADI21" s="63"/>
      <c r="ADJ21" s="63"/>
      <c r="ADK21" s="63"/>
      <c r="ADL21" s="63"/>
      <c r="ADM21" s="63"/>
      <c r="ADN21" s="63"/>
      <c r="ADO21" s="63"/>
      <c r="ADP21" s="63"/>
      <c r="ADQ21" s="63"/>
      <c r="ADR21" s="63"/>
      <c r="ADS21" s="64"/>
      <c r="ADT21" s="64"/>
    </row>
    <row r="22" spans="1:800" ht="14.1" customHeight="1" x14ac:dyDescent="0.25">
      <c r="A22" s="42">
        <f t="shared" si="0"/>
        <v>19</v>
      </c>
      <c r="B22" s="43">
        <f>SUM(D22:L22)</f>
        <v>31</v>
      </c>
      <c r="C22" s="43"/>
      <c r="D22" s="44"/>
      <c r="E22" s="45"/>
      <c r="F22" s="46"/>
      <c r="G22" s="47"/>
      <c r="H22" s="48"/>
      <c r="I22" s="49"/>
      <c r="J22" s="45">
        <v>1</v>
      </c>
      <c r="K22" s="45">
        <v>29</v>
      </c>
      <c r="L22" s="45">
        <v>1</v>
      </c>
      <c r="M22" s="50" t="s">
        <v>204</v>
      </c>
      <c r="N22" s="50" t="s">
        <v>205</v>
      </c>
      <c r="O22" s="10">
        <v>1990</v>
      </c>
      <c r="P22" s="51">
        <f>SUM(S22:PJ22)</f>
        <v>258.40000000000003</v>
      </c>
      <c r="Q22" s="52">
        <f>COUNTIF(S22:PJ22,"&gt;0")</f>
        <v>31</v>
      </c>
      <c r="R22" s="52"/>
      <c r="S22" s="27"/>
      <c r="T22" s="27"/>
      <c r="U22" s="27">
        <v>6.7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>
        <v>11.8</v>
      </c>
      <c r="AG22" s="27"/>
      <c r="AH22" s="27"/>
      <c r="AI22" s="27"/>
      <c r="AJ22" s="27">
        <v>12</v>
      </c>
      <c r="AK22" s="27"/>
      <c r="AL22" s="27"/>
      <c r="AM22" s="27"/>
      <c r="AN22" s="27"/>
      <c r="AO22" s="27"/>
      <c r="AP22" s="27">
        <v>10</v>
      </c>
      <c r="AQ22" s="27"/>
      <c r="AR22" s="27"/>
      <c r="AS22" s="27"/>
      <c r="AT22" s="27">
        <v>12.3</v>
      </c>
      <c r="AU22" s="27"/>
      <c r="AV22" s="27"/>
      <c r="AW22" s="27"/>
      <c r="AX22" s="27"/>
      <c r="AY22" s="27"/>
      <c r="AZ22" s="27"/>
      <c r="BA22" s="27"/>
      <c r="BB22" s="27">
        <v>10.1</v>
      </c>
      <c r="BC22" s="27"/>
      <c r="BD22" s="27">
        <v>6</v>
      </c>
      <c r="BE22" s="27"/>
      <c r="BF22" s="27"/>
      <c r="BG22" s="27">
        <v>10</v>
      </c>
      <c r="BH22" s="10">
        <v>5.5</v>
      </c>
      <c r="BI22" s="10"/>
      <c r="BJ22" s="10"/>
      <c r="BK22" s="10">
        <v>5.8</v>
      </c>
      <c r="BL22" s="27"/>
      <c r="BM22" s="27"/>
      <c r="BN22" s="27"/>
      <c r="BO22" s="27"/>
      <c r="BP22" s="27"/>
      <c r="BQ22" s="27"/>
      <c r="BR22" s="27"/>
      <c r="BS22" s="27">
        <v>7.4</v>
      </c>
      <c r="BT22" s="10"/>
      <c r="BU22" s="10"/>
      <c r="BV22" s="10"/>
      <c r="BW22" s="10"/>
      <c r="BX22" s="10"/>
      <c r="BY22" s="10">
        <v>10.4</v>
      </c>
      <c r="BZ22" s="10"/>
      <c r="CA22" s="10">
        <v>6.5</v>
      </c>
      <c r="CB22" s="10"/>
      <c r="CC22" s="10"/>
      <c r="CD22" s="10"/>
      <c r="CE22" s="10"/>
      <c r="CF22" s="10"/>
      <c r="CG22" s="10">
        <v>7.4</v>
      </c>
      <c r="CH22" s="10"/>
      <c r="CI22" s="10"/>
      <c r="CJ22" s="10">
        <v>9.1999999999999993</v>
      </c>
      <c r="CK22" s="10"/>
      <c r="CL22" s="10"/>
      <c r="CM22" s="10"/>
      <c r="CN22" s="10">
        <v>6.7</v>
      </c>
      <c r="CO22" s="10"/>
      <c r="CP22" s="10">
        <v>5.8</v>
      </c>
      <c r="CQ22" s="27">
        <v>8.5</v>
      </c>
      <c r="CR22" s="27"/>
      <c r="CS22" s="27"/>
      <c r="CT22" s="27"/>
      <c r="CU22" s="27"/>
      <c r="CV22" s="27"/>
      <c r="CW22" s="27"/>
      <c r="CX22" s="27"/>
      <c r="CY22" s="27">
        <v>7.9</v>
      </c>
      <c r="CZ22" s="27"/>
      <c r="DA22" s="27">
        <v>5.3</v>
      </c>
      <c r="DB22" s="27"/>
      <c r="DC22" s="27"/>
      <c r="DD22" s="27">
        <v>6</v>
      </c>
      <c r="DE22" s="27"/>
      <c r="DF22" s="27">
        <v>11</v>
      </c>
      <c r="DG22" s="27"/>
      <c r="DH22" s="27"/>
      <c r="DI22" s="27">
        <v>6</v>
      </c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>
        <v>11.2</v>
      </c>
      <c r="DZ22" s="10"/>
      <c r="EA22" s="10"/>
      <c r="EB22" s="10">
        <v>12.5</v>
      </c>
      <c r="EC22" s="27"/>
      <c r="ED22" s="27">
        <v>7.8</v>
      </c>
      <c r="EE22" s="27"/>
      <c r="EF22" s="27"/>
      <c r="EG22" s="27"/>
      <c r="EH22" s="27"/>
      <c r="EI22" s="27"/>
      <c r="EJ22" s="27"/>
      <c r="EK22" s="27"/>
      <c r="EL22" s="27"/>
      <c r="EM22" s="27">
        <v>9.4</v>
      </c>
      <c r="EN22" s="27"/>
      <c r="EO22" s="27"/>
      <c r="EP22" s="27"/>
      <c r="EQ22" s="27"/>
      <c r="ER22" s="27"/>
      <c r="ES22" s="27">
        <v>12.4</v>
      </c>
      <c r="EW22" s="58">
        <v>7</v>
      </c>
      <c r="EX22" s="66">
        <v>5</v>
      </c>
      <c r="FR22" s="58">
        <v>4.8</v>
      </c>
      <c r="GF22" s="39"/>
      <c r="GG22" s="15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AAU22" s="63"/>
      <c r="AAV22" s="63"/>
      <c r="AAW22" s="63"/>
      <c r="AAX22" s="63"/>
      <c r="AAY22" s="63"/>
      <c r="AAZ22" s="63"/>
      <c r="ABA22" s="63"/>
      <c r="ABB22" s="63"/>
      <c r="ABC22" s="63"/>
      <c r="ABD22" s="63"/>
      <c r="ABE22" s="63"/>
      <c r="ABF22" s="63"/>
      <c r="ABG22" s="63"/>
      <c r="ABH22" s="63"/>
      <c r="ABI22" s="63"/>
      <c r="ABJ22" s="63"/>
      <c r="ABK22" s="63"/>
      <c r="ABL22" s="63"/>
      <c r="ABM22" s="63"/>
      <c r="ABN22" s="63"/>
      <c r="ABO22" s="63"/>
      <c r="ABP22" s="63"/>
      <c r="ABQ22" s="63"/>
      <c r="ABR22" s="63"/>
      <c r="ABS22" s="63"/>
      <c r="ABT22" s="63"/>
      <c r="ABU22" s="63"/>
      <c r="ABV22" s="63"/>
      <c r="ABW22" s="63"/>
      <c r="ABX22" s="63"/>
      <c r="ABY22" s="63"/>
      <c r="ABZ22" s="63"/>
      <c r="ACA22" s="63"/>
      <c r="ACB22" s="63"/>
      <c r="ACC22" s="63"/>
      <c r="ACD22" s="63"/>
      <c r="ACE22" s="63"/>
      <c r="ACF22" s="63"/>
      <c r="ACG22" s="63"/>
      <c r="ACH22" s="63"/>
      <c r="ACI22" s="63"/>
      <c r="ACJ22" s="63"/>
      <c r="ACK22" s="63"/>
      <c r="ACL22" s="63"/>
      <c r="ACM22" s="63"/>
      <c r="ACN22" s="63"/>
      <c r="ACO22" s="63"/>
      <c r="ACP22" s="63"/>
      <c r="ACQ22" s="63"/>
      <c r="ACR22" s="63"/>
      <c r="ACS22" s="63"/>
      <c r="ACT22" s="63"/>
      <c r="ACU22" s="63"/>
      <c r="ACV22" s="63"/>
      <c r="ACW22" s="63"/>
      <c r="ACX22" s="63"/>
      <c r="ACY22" s="63"/>
      <c r="ACZ22" s="63"/>
      <c r="ADA22" s="63"/>
      <c r="ADB22" s="63"/>
      <c r="ADC22" s="63"/>
      <c r="ADD22" s="63"/>
      <c r="ADE22" s="63"/>
      <c r="ADF22" s="63"/>
      <c r="ADG22" s="63"/>
      <c r="ADH22" s="63"/>
      <c r="ADI22" s="63"/>
      <c r="ADJ22" s="63"/>
      <c r="ADK22" s="63"/>
      <c r="ADL22" s="63"/>
      <c r="ADM22" s="63"/>
      <c r="ADN22" s="63"/>
      <c r="ADO22" s="63"/>
      <c r="ADP22" s="63"/>
      <c r="ADQ22" s="63"/>
      <c r="ADR22" s="63"/>
      <c r="ADS22" s="64"/>
      <c r="ADT22" s="64"/>
    </row>
    <row r="23" spans="1:800" ht="14.1" customHeight="1" x14ac:dyDescent="0.25">
      <c r="A23" s="42">
        <f t="shared" si="0"/>
        <v>20</v>
      </c>
      <c r="B23" s="43">
        <f>SUM(D23:L23)</f>
        <v>30</v>
      </c>
      <c r="C23" s="43"/>
      <c r="D23" s="44"/>
      <c r="E23" s="45"/>
      <c r="F23" s="46"/>
      <c r="G23" s="47"/>
      <c r="H23" s="48"/>
      <c r="I23" s="49">
        <v>1</v>
      </c>
      <c r="J23" s="45"/>
      <c r="K23" s="45">
        <v>29</v>
      </c>
      <c r="L23" s="45"/>
      <c r="M23" s="50" t="s">
        <v>217</v>
      </c>
      <c r="N23" s="50" t="s">
        <v>218</v>
      </c>
      <c r="O23" s="10">
        <v>1989</v>
      </c>
      <c r="P23" s="51">
        <f>SUM(S23:PJ23)</f>
        <v>257.30000000000007</v>
      </c>
      <c r="Q23" s="52">
        <f>COUNTIF(S23:PJ23,"&gt;0")</f>
        <v>31</v>
      </c>
      <c r="R23" s="52"/>
      <c r="S23" s="27">
        <v>10</v>
      </c>
      <c r="T23" s="27"/>
      <c r="U23" s="27"/>
      <c r="V23" s="27"/>
      <c r="W23" s="27">
        <v>10.6</v>
      </c>
      <c r="X23" s="27"/>
      <c r="Y23" s="27"/>
      <c r="Z23" s="27"/>
      <c r="AA23" s="27"/>
      <c r="AB23" s="27"/>
      <c r="AC23" s="27"/>
      <c r="AD23" s="27"/>
      <c r="AE23" s="27"/>
      <c r="AF23" s="27">
        <v>11.8</v>
      </c>
      <c r="AG23" s="27"/>
      <c r="AH23" s="27"/>
      <c r="AI23" s="27"/>
      <c r="AJ23" s="27">
        <v>12</v>
      </c>
      <c r="AK23" s="27"/>
      <c r="AL23" s="27"/>
      <c r="AM23" s="27"/>
      <c r="AN23" s="27"/>
      <c r="AO23" s="27">
        <v>10</v>
      </c>
      <c r="AP23" s="27"/>
      <c r="AQ23" s="27"/>
      <c r="AR23" s="27"/>
      <c r="AS23" s="27"/>
      <c r="AT23" s="27">
        <v>12.3</v>
      </c>
      <c r="AU23" s="27"/>
      <c r="AV23" s="27"/>
      <c r="AW23" s="27">
        <v>5</v>
      </c>
      <c r="AX23" s="27"/>
      <c r="AY23" s="27"/>
      <c r="AZ23" s="27"/>
      <c r="BA23" s="27"/>
      <c r="BB23" s="27">
        <v>10.1</v>
      </c>
      <c r="BC23" s="27"/>
      <c r="BD23" s="27">
        <v>6</v>
      </c>
      <c r="BE23" s="27"/>
      <c r="BF23" s="27"/>
      <c r="BG23" s="27"/>
      <c r="BH23" s="27">
        <v>5.5</v>
      </c>
      <c r="BI23" s="27"/>
      <c r="BJ23" s="27"/>
      <c r="BK23" s="27"/>
      <c r="BL23" s="27"/>
      <c r="BM23" s="27"/>
      <c r="BN23" s="27"/>
      <c r="BO23" s="27">
        <v>5</v>
      </c>
      <c r="BP23" s="10"/>
      <c r="BQ23" s="10">
        <v>6.4</v>
      </c>
      <c r="BR23" s="27"/>
      <c r="BS23" s="27"/>
      <c r="BT23" s="27"/>
      <c r="BU23" s="27"/>
      <c r="BV23" s="27">
        <v>5.0999999999999996</v>
      </c>
      <c r="BW23" s="10"/>
      <c r="BX23" s="10"/>
      <c r="BY23" s="10">
        <v>10.4</v>
      </c>
      <c r="BZ23" s="10"/>
      <c r="CA23" s="10">
        <v>6.5</v>
      </c>
      <c r="CB23" s="10"/>
      <c r="CC23" s="10"/>
      <c r="CD23" s="10"/>
      <c r="CE23" s="10"/>
      <c r="CF23" s="10"/>
      <c r="CG23" s="10"/>
      <c r="CH23" s="10"/>
      <c r="CI23" s="10"/>
      <c r="CJ23" s="10">
        <v>9.1999999999999993</v>
      </c>
      <c r="CK23" s="10">
        <v>6.9</v>
      </c>
      <c r="CL23" s="10"/>
      <c r="CM23" s="10"/>
      <c r="CN23" s="10"/>
      <c r="CO23" s="10">
        <v>5.2</v>
      </c>
      <c r="CP23" s="27">
        <v>5.8</v>
      </c>
      <c r="CQ23" s="27"/>
      <c r="CR23" s="27"/>
      <c r="CS23" s="27"/>
      <c r="CT23" s="27"/>
      <c r="CU23" s="27">
        <v>7.5</v>
      </c>
      <c r="CV23" s="27"/>
      <c r="CW23" s="27"/>
      <c r="CX23" s="27"/>
      <c r="CY23" s="27"/>
      <c r="CZ23" s="27"/>
      <c r="DA23" s="27">
        <v>5.3</v>
      </c>
      <c r="DB23" s="27"/>
      <c r="DC23" s="27"/>
      <c r="DD23" s="27">
        <v>6</v>
      </c>
      <c r="DE23" s="10">
        <v>15.8</v>
      </c>
      <c r="DF23" s="27"/>
      <c r="DG23" s="27"/>
      <c r="DH23" s="27">
        <v>5.4</v>
      </c>
      <c r="DI23" s="27">
        <v>6</v>
      </c>
      <c r="DJ23" s="27"/>
      <c r="DK23" s="27"/>
      <c r="DL23" s="27"/>
      <c r="DM23" s="27">
        <v>6.8</v>
      </c>
      <c r="DN23" s="27">
        <v>8</v>
      </c>
      <c r="DO23" s="10"/>
      <c r="DP23" s="10"/>
      <c r="DQ23" s="10"/>
      <c r="DR23" s="10"/>
      <c r="DS23" s="10"/>
      <c r="DT23" s="10"/>
      <c r="DU23" s="10">
        <v>5.4</v>
      </c>
      <c r="DV23" s="10"/>
      <c r="DW23" s="10"/>
      <c r="DX23" s="10"/>
      <c r="DY23" s="10">
        <v>11.2</v>
      </c>
      <c r="DZ23" s="10"/>
      <c r="EA23" s="10"/>
      <c r="EB23" s="10"/>
      <c r="EC23" s="10"/>
      <c r="ED23" s="10"/>
      <c r="EE23" s="49">
        <v>21.1</v>
      </c>
      <c r="EF23" s="27"/>
      <c r="EG23" s="27"/>
      <c r="EH23" s="27"/>
      <c r="EI23" s="27"/>
      <c r="EJ23" s="27"/>
      <c r="EK23" s="27">
        <v>5</v>
      </c>
      <c r="EL23" s="10"/>
      <c r="EM23" s="10"/>
      <c r="EN23" s="10"/>
      <c r="EO23" s="10"/>
      <c r="GG23" s="15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4"/>
      <c r="ADT23" s="64"/>
    </row>
    <row r="24" spans="1:800" ht="14.1" customHeight="1" x14ac:dyDescent="0.25">
      <c r="A24" s="42">
        <f t="shared" si="0"/>
        <v>21</v>
      </c>
      <c r="B24" s="43">
        <f>SUM(D24:L24)</f>
        <v>31</v>
      </c>
      <c r="C24" s="43"/>
      <c r="D24" s="44"/>
      <c r="E24" s="45"/>
      <c r="F24" s="46"/>
      <c r="G24" s="47"/>
      <c r="H24" s="48"/>
      <c r="I24" s="49"/>
      <c r="J24" s="10">
        <v>1</v>
      </c>
      <c r="K24" s="45">
        <v>30</v>
      </c>
      <c r="L24" s="45"/>
      <c r="M24" s="50" t="s">
        <v>215</v>
      </c>
      <c r="N24" s="50" t="s">
        <v>186</v>
      </c>
      <c r="O24" s="10">
        <v>1956</v>
      </c>
      <c r="P24" s="51">
        <f>SUM(S24:PJ24)</f>
        <v>256.20000000000005</v>
      </c>
      <c r="Q24" s="52">
        <f>COUNTIF(S24:PJ24,"&gt;0")</f>
        <v>31</v>
      </c>
      <c r="R24" s="52"/>
      <c r="S24" s="27"/>
      <c r="T24" s="27"/>
      <c r="U24" s="27"/>
      <c r="V24" s="27"/>
      <c r="W24" s="27">
        <v>10.6</v>
      </c>
      <c r="X24" s="27"/>
      <c r="Y24" s="27"/>
      <c r="Z24" s="27"/>
      <c r="AA24" s="27">
        <v>11.6</v>
      </c>
      <c r="AB24" s="27"/>
      <c r="AC24" s="27"/>
      <c r="AD24" s="27"/>
      <c r="AE24" s="27"/>
      <c r="AF24" s="27"/>
      <c r="AG24" s="27"/>
      <c r="AH24" s="27"/>
      <c r="AI24" s="27"/>
      <c r="AJ24" s="27">
        <v>12</v>
      </c>
      <c r="AK24" s="27"/>
      <c r="AL24" s="27"/>
      <c r="AM24" s="27"/>
      <c r="AN24" s="27"/>
      <c r="AO24" s="27">
        <v>10</v>
      </c>
      <c r="AP24" s="27"/>
      <c r="AQ24" s="27"/>
      <c r="AR24" s="27"/>
      <c r="AS24" s="27"/>
      <c r="AT24" s="27">
        <v>12.3</v>
      </c>
      <c r="AU24" s="27"/>
      <c r="AV24" s="27">
        <v>4.8</v>
      </c>
      <c r="AW24" s="27"/>
      <c r="AX24" s="27"/>
      <c r="AY24" s="27"/>
      <c r="AZ24" s="27">
        <v>5</v>
      </c>
      <c r="BA24" s="27"/>
      <c r="BB24" s="27">
        <v>10.1</v>
      </c>
      <c r="BC24" s="27"/>
      <c r="BD24" s="27">
        <v>6</v>
      </c>
      <c r="BE24" s="27"/>
      <c r="BF24" s="27"/>
      <c r="BG24" s="27">
        <v>10</v>
      </c>
      <c r="BH24" s="10">
        <v>5.5</v>
      </c>
      <c r="BI24" s="27"/>
      <c r="BJ24" s="27">
        <v>6.5</v>
      </c>
      <c r="BK24" s="10"/>
      <c r="BL24" s="10"/>
      <c r="BM24" s="10"/>
      <c r="BN24" s="10">
        <v>6.5</v>
      </c>
      <c r="BO24" s="10"/>
      <c r="BP24" s="10"/>
      <c r="BQ24" s="10">
        <v>6.4</v>
      </c>
      <c r="BR24" s="27"/>
      <c r="BS24" s="27"/>
      <c r="BT24" s="27"/>
      <c r="BU24" s="27">
        <v>8.5</v>
      </c>
      <c r="BV24" s="10"/>
      <c r="BW24" s="10"/>
      <c r="BX24" s="10"/>
      <c r="BY24" s="10">
        <v>10.4</v>
      </c>
      <c r="BZ24" s="10"/>
      <c r="CA24" s="10"/>
      <c r="CB24" s="10"/>
      <c r="CC24" s="10"/>
      <c r="CD24" s="10"/>
      <c r="CE24" s="10"/>
      <c r="CF24" s="10"/>
      <c r="CG24" s="10">
        <v>7.4</v>
      </c>
      <c r="CH24" s="10"/>
      <c r="CI24" s="10"/>
      <c r="CJ24" s="10">
        <v>9.1999999999999993</v>
      </c>
      <c r="CK24" s="27"/>
      <c r="CL24" s="27"/>
      <c r="CM24" s="27"/>
      <c r="CN24" s="27"/>
      <c r="CO24" s="27"/>
      <c r="CP24" s="27">
        <v>5.8</v>
      </c>
      <c r="CQ24" s="27"/>
      <c r="CR24" s="27"/>
      <c r="CS24" s="27"/>
      <c r="CT24" s="27"/>
      <c r="CU24" s="27"/>
      <c r="CV24" s="27"/>
      <c r="CW24" s="27" t="s">
        <v>216</v>
      </c>
      <c r="CX24" s="27"/>
      <c r="CY24" s="27">
        <v>7.9</v>
      </c>
      <c r="CZ24" s="27"/>
      <c r="DA24" s="27">
        <v>5.3</v>
      </c>
      <c r="DB24" s="27"/>
      <c r="DC24" s="27"/>
      <c r="DD24" s="27">
        <v>6</v>
      </c>
      <c r="DE24" s="27"/>
      <c r="DF24" s="27"/>
      <c r="DG24" s="27"/>
      <c r="DH24" s="27"/>
      <c r="DI24" s="27"/>
      <c r="DJ24" s="27"/>
      <c r="DK24" s="27"/>
      <c r="DL24" s="27"/>
      <c r="DM24" s="27"/>
      <c r="DN24" s="27">
        <v>8</v>
      </c>
      <c r="DO24" s="10"/>
      <c r="DP24" s="10"/>
      <c r="DQ24" s="10"/>
      <c r="DR24" s="10">
        <v>6.3</v>
      </c>
      <c r="DS24" s="27"/>
      <c r="DT24" s="27"/>
      <c r="DU24" s="27"/>
      <c r="DV24" s="27"/>
      <c r="DW24" s="27">
        <v>11.2</v>
      </c>
      <c r="DX24" s="10"/>
      <c r="DY24" s="10">
        <v>11.2</v>
      </c>
      <c r="DZ24" s="27"/>
      <c r="EA24" s="27"/>
      <c r="EB24" s="27"/>
      <c r="EC24" s="27"/>
      <c r="ED24" s="27"/>
      <c r="EE24" s="27"/>
      <c r="EF24" s="27">
        <v>9.8000000000000007</v>
      </c>
      <c r="EG24" s="27"/>
      <c r="EH24" s="27"/>
      <c r="EI24" s="27"/>
      <c r="EJ24" s="27"/>
      <c r="EK24" s="27">
        <v>5</v>
      </c>
      <c r="EL24" s="27"/>
      <c r="EM24" s="27"/>
      <c r="EN24" s="27"/>
      <c r="EO24" s="27"/>
      <c r="EP24" s="27"/>
      <c r="EQ24" s="27"/>
      <c r="ER24" s="27"/>
      <c r="ES24" s="27">
        <v>12.4</v>
      </c>
      <c r="FA24" s="58">
        <v>10</v>
      </c>
      <c r="GA24" s="10">
        <v>4.5</v>
      </c>
      <c r="GF24" s="39"/>
      <c r="GG24" s="15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 s="27"/>
      <c r="OV24" s="27"/>
      <c r="OW24" s="27"/>
      <c r="OX24" s="27"/>
      <c r="OY24" s="27"/>
      <c r="OZ24" s="27"/>
      <c r="PA24" s="27"/>
      <c r="PB24" s="27"/>
      <c r="PC24" s="27"/>
      <c r="PD24" s="27"/>
      <c r="PE24" s="27"/>
      <c r="PF24" s="27"/>
      <c r="PG24" s="27"/>
      <c r="PH24" s="27"/>
      <c r="PI24" s="27"/>
      <c r="PJ24" s="27"/>
      <c r="PK24" s="27"/>
      <c r="PL24" s="27"/>
      <c r="PM24" s="27"/>
      <c r="PN24" s="27"/>
      <c r="PO24" s="27"/>
      <c r="PP24" s="27"/>
      <c r="PQ24" s="27"/>
      <c r="PR24" s="27"/>
      <c r="PS24" s="27"/>
      <c r="PT24" s="27"/>
      <c r="PU24" s="27"/>
      <c r="PV24" s="27"/>
      <c r="PW24" s="27"/>
      <c r="PX24" s="27"/>
      <c r="PY24" s="27"/>
      <c r="PZ24" s="27"/>
      <c r="QA24" s="27"/>
      <c r="QB24" s="27"/>
      <c r="QC24" s="27"/>
      <c r="QD24" s="27"/>
      <c r="QE24" s="27"/>
      <c r="QF24" s="27"/>
      <c r="QG24" s="27"/>
      <c r="QH24" s="27"/>
      <c r="QI24" s="27"/>
      <c r="QJ24" s="27"/>
      <c r="QK24" s="27"/>
      <c r="QL24" s="27"/>
      <c r="QM24" s="27"/>
      <c r="QN24" s="27"/>
      <c r="QO24" s="27"/>
      <c r="QP24" s="27"/>
      <c r="QQ24" s="27"/>
      <c r="QR24" s="27"/>
      <c r="QS24" s="27"/>
      <c r="QT24" s="27"/>
      <c r="QU24" s="27"/>
      <c r="QV24" s="27"/>
      <c r="QW24" s="27"/>
      <c r="QX24" s="27"/>
      <c r="QY24" s="27"/>
      <c r="QZ24" s="27"/>
      <c r="RA24" s="27"/>
      <c r="RB24" s="27"/>
      <c r="RC24" s="27"/>
      <c r="RD24" s="27"/>
      <c r="RE24" s="27"/>
      <c r="RF24" s="27"/>
      <c r="RG24" s="27"/>
      <c r="RH24" s="27"/>
      <c r="RI24" s="27"/>
      <c r="RJ24" s="27"/>
      <c r="RK24" s="27"/>
      <c r="RL24" s="27"/>
      <c r="RM24" s="27"/>
      <c r="RN24" s="27"/>
      <c r="RO24" s="27"/>
      <c r="RP24" s="27"/>
      <c r="RQ24" s="27"/>
      <c r="RR24" s="27"/>
      <c r="RS24" s="27"/>
      <c r="RT24" s="27"/>
      <c r="RU24" s="27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4"/>
      <c r="ADT24" s="64"/>
    </row>
    <row r="25" spans="1:800" ht="14.1" customHeight="1" x14ac:dyDescent="0.25">
      <c r="A25" s="42">
        <f t="shared" si="0"/>
        <v>22</v>
      </c>
      <c r="B25" s="43">
        <f>SUM(D25:L25)</f>
        <v>20</v>
      </c>
      <c r="C25" s="43"/>
      <c r="D25" s="44"/>
      <c r="E25" s="45"/>
      <c r="F25" s="46">
        <v>1</v>
      </c>
      <c r="G25" s="47">
        <v>1</v>
      </c>
      <c r="H25" s="48"/>
      <c r="I25" s="49">
        <v>3</v>
      </c>
      <c r="J25" s="45"/>
      <c r="K25" s="45">
        <v>15</v>
      </c>
      <c r="L25" s="45"/>
      <c r="M25" s="50" t="s">
        <v>202</v>
      </c>
      <c r="N25" s="50" t="s">
        <v>203</v>
      </c>
      <c r="O25" s="10">
        <v>1976</v>
      </c>
      <c r="P25" s="51">
        <f>SUM(S25:PJ25)</f>
        <v>243</v>
      </c>
      <c r="Q25" s="52">
        <f>COUNTIF(S25:PJ25,"&gt;0")</f>
        <v>20</v>
      </c>
      <c r="R25" s="52"/>
      <c r="S25" s="27"/>
      <c r="T25" s="27"/>
      <c r="U25" s="27"/>
      <c r="V25" s="27"/>
      <c r="W25" s="27"/>
      <c r="X25" s="27"/>
      <c r="Y25" s="27"/>
      <c r="Z25" s="27">
        <v>9.9</v>
      </c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>
        <v>10</v>
      </c>
      <c r="AP25" s="27"/>
      <c r="AQ25" s="27"/>
      <c r="AR25" s="27"/>
      <c r="AS25" s="27"/>
      <c r="AT25" s="27">
        <v>12.3</v>
      </c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>
        <v>10</v>
      </c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>
        <v>5.0999999999999996</v>
      </c>
      <c r="BW25" s="10"/>
      <c r="BX25" s="10"/>
      <c r="BY25" s="10">
        <v>10.4</v>
      </c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>
        <v>5.8</v>
      </c>
      <c r="CQ25" s="27">
        <v>8.5</v>
      </c>
      <c r="CR25" s="10"/>
      <c r="CS25" s="10">
        <v>7.5</v>
      </c>
      <c r="CT25" s="27"/>
      <c r="CU25" s="27"/>
      <c r="CV25" s="27"/>
      <c r="CW25" s="27">
        <v>5</v>
      </c>
      <c r="CX25" s="27"/>
      <c r="CY25" s="27"/>
      <c r="CZ25" s="27"/>
      <c r="DA25" s="27">
        <v>5.3</v>
      </c>
      <c r="DB25" s="27"/>
      <c r="DC25" s="54">
        <v>24</v>
      </c>
      <c r="DD25" s="27">
        <v>6</v>
      </c>
      <c r="DE25" s="27"/>
      <c r="DF25" s="27"/>
      <c r="DG25" s="27"/>
      <c r="DH25" s="27"/>
      <c r="DI25" s="27">
        <v>6</v>
      </c>
      <c r="DJ25" s="49">
        <v>21.1</v>
      </c>
      <c r="DK25" s="10"/>
      <c r="DL25" s="10"/>
      <c r="DM25" s="10"/>
      <c r="DN25" s="10"/>
      <c r="DO25" s="10"/>
      <c r="DP25" s="10"/>
      <c r="DQ25" s="10"/>
      <c r="DR25" s="10">
        <v>6.3</v>
      </c>
      <c r="DS25" s="10"/>
      <c r="DT25" s="10"/>
      <c r="DU25" s="10">
        <v>5.4</v>
      </c>
      <c r="DV25" s="10"/>
      <c r="DW25" s="10"/>
      <c r="DX25" s="10"/>
      <c r="DY25" s="10"/>
      <c r="DZ25" s="10"/>
      <c r="EA25" s="10"/>
      <c r="EB25" s="10"/>
      <c r="EC25" s="10"/>
      <c r="ED25" s="10"/>
      <c r="EE25" s="49">
        <v>21.1</v>
      </c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Z25" s="53">
        <v>21.1</v>
      </c>
      <c r="GE25" s="47">
        <v>42.2</v>
      </c>
      <c r="GF25" s="39"/>
      <c r="GG25" s="1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4"/>
      <c r="ADT25" s="64"/>
    </row>
    <row r="26" spans="1:800" ht="14.1" customHeight="1" x14ac:dyDescent="0.25">
      <c r="A26" s="42">
        <f t="shared" si="0"/>
        <v>23</v>
      </c>
      <c r="B26" s="43">
        <f>SUM(D26:L26)</f>
        <v>32</v>
      </c>
      <c r="C26" s="43"/>
      <c r="D26" s="44"/>
      <c r="E26" s="45"/>
      <c r="F26" s="46"/>
      <c r="G26" s="47"/>
      <c r="H26" s="48"/>
      <c r="I26" s="49"/>
      <c r="J26" s="45">
        <v>1</v>
      </c>
      <c r="K26" s="45">
        <v>29</v>
      </c>
      <c r="L26" s="45">
        <v>2</v>
      </c>
      <c r="M26" s="50" t="s">
        <v>210</v>
      </c>
      <c r="N26" s="50" t="s">
        <v>211</v>
      </c>
      <c r="O26" s="10">
        <v>2006</v>
      </c>
      <c r="P26" s="51">
        <f>SUM(S26:PJ26)</f>
        <v>240.5</v>
      </c>
      <c r="Q26" s="52">
        <f>COUNTIF(S26:PJ26,"&gt;0")</f>
        <v>32</v>
      </c>
      <c r="R26" s="52"/>
      <c r="S26" s="27"/>
      <c r="T26" s="27"/>
      <c r="U26" s="27"/>
      <c r="V26" s="27"/>
      <c r="W26" s="27">
        <v>10.6</v>
      </c>
      <c r="X26" s="27"/>
      <c r="Y26" s="27"/>
      <c r="Z26" s="27"/>
      <c r="AA26" s="27"/>
      <c r="AB26" s="27"/>
      <c r="AC26" s="27"/>
      <c r="AD26" s="27"/>
      <c r="AE26" s="27"/>
      <c r="AF26" s="27">
        <v>11.8</v>
      </c>
      <c r="AG26" s="27"/>
      <c r="AH26" s="27"/>
      <c r="AI26" s="27"/>
      <c r="AJ26" s="27"/>
      <c r="AK26" s="27"/>
      <c r="AL26" s="27"/>
      <c r="AM26" s="27">
        <v>5</v>
      </c>
      <c r="AN26" s="27"/>
      <c r="AO26" s="27">
        <v>10</v>
      </c>
      <c r="AP26" s="27"/>
      <c r="AQ26" s="27"/>
      <c r="AR26" s="27"/>
      <c r="AS26" s="27"/>
      <c r="AT26" s="27"/>
      <c r="AU26" s="27"/>
      <c r="AV26" s="27">
        <v>4.8</v>
      </c>
      <c r="AW26" s="27"/>
      <c r="AX26" s="27"/>
      <c r="AY26" s="27"/>
      <c r="AZ26" s="27"/>
      <c r="BA26" s="27"/>
      <c r="BB26" s="27"/>
      <c r="BC26" s="27">
        <v>1</v>
      </c>
      <c r="BD26" s="27">
        <v>6</v>
      </c>
      <c r="BE26" s="27"/>
      <c r="BF26" s="27"/>
      <c r="BG26" s="27">
        <v>10</v>
      </c>
      <c r="BH26" s="27"/>
      <c r="BI26" s="27"/>
      <c r="BJ26" s="27">
        <v>6.5</v>
      </c>
      <c r="BK26" s="27"/>
      <c r="BL26" s="27"/>
      <c r="BM26" s="27"/>
      <c r="BN26" s="27"/>
      <c r="BO26" s="27">
        <v>12</v>
      </c>
      <c r="BP26" s="27"/>
      <c r="BQ26" s="27"/>
      <c r="BR26" s="27"/>
      <c r="BS26" s="27"/>
      <c r="BT26" s="27"/>
      <c r="BU26" s="27"/>
      <c r="BV26" s="27">
        <v>5.0999999999999996</v>
      </c>
      <c r="BW26" s="10"/>
      <c r="BX26" s="10"/>
      <c r="BY26" s="10"/>
      <c r="BZ26" s="10"/>
      <c r="CA26" s="10">
        <v>6.5</v>
      </c>
      <c r="CB26" s="10"/>
      <c r="CC26" s="10"/>
      <c r="CD26" s="10"/>
      <c r="CE26" s="10"/>
      <c r="CF26" s="10"/>
      <c r="CG26" s="10">
        <v>7.4</v>
      </c>
      <c r="CH26" s="10"/>
      <c r="CI26" s="10"/>
      <c r="CJ26" s="10"/>
      <c r="CK26" s="10">
        <v>6.9</v>
      </c>
      <c r="CL26" s="27"/>
      <c r="CM26" s="27"/>
      <c r="CN26" s="27"/>
      <c r="CO26" s="27"/>
      <c r="CP26" s="27">
        <v>5.8</v>
      </c>
      <c r="CQ26" s="27">
        <v>8.5</v>
      </c>
      <c r="CR26" s="27"/>
      <c r="CS26" s="27"/>
      <c r="CT26" s="27"/>
      <c r="CU26" s="27">
        <v>7.5</v>
      </c>
      <c r="CV26" s="27"/>
      <c r="CW26" s="27">
        <v>5</v>
      </c>
      <c r="CX26" s="27"/>
      <c r="CY26" s="27"/>
      <c r="CZ26" s="27"/>
      <c r="DA26" s="27">
        <v>5.3</v>
      </c>
      <c r="DB26" s="27"/>
      <c r="DC26" s="27"/>
      <c r="DD26" s="27">
        <v>6</v>
      </c>
      <c r="DE26" s="27"/>
      <c r="DF26" s="27"/>
      <c r="DG26" s="27"/>
      <c r="DH26" s="27"/>
      <c r="DI26" s="27">
        <v>6</v>
      </c>
      <c r="DJ26" s="27"/>
      <c r="DK26" s="27"/>
      <c r="DL26" s="27"/>
      <c r="DM26" s="27">
        <v>6.8</v>
      </c>
      <c r="DN26" s="27"/>
      <c r="DO26" s="27">
        <v>5</v>
      </c>
      <c r="DP26" s="10"/>
      <c r="DQ26" s="10"/>
      <c r="DR26" s="10">
        <v>6.3</v>
      </c>
      <c r="DS26" s="10"/>
      <c r="DT26" s="10"/>
      <c r="DU26" s="10">
        <v>5.4</v>
      </c>
      <c r="DV26" s="27"/>
      <c r="DW26" s="27">
        <v>11.2</v>
      </c>
      <c r="DX26" s="10"/>
      <c r="DY26" s="10">
        <v>11.2</v>
      </c>
      <c r="DZ26" s="10"/>
      <c r="EA26" s="10"/>
      <c r="EB26" s="10">
        <v>12.5</v>
      </c>
      <c r="EC26" s="27"/>
      <c r="ED26" s="27"/>
      <c r="EE26" s="27"/>
      <c r="EF26" s="27"/>
      <c r="EG26" s="27"/>
      <c r="EH26" s="27"/>
      <c r="EI26" s="27"/>
      <c r="EJ26" s="27"/>
      <c r="EK26" s="27">
        <v>5</v>
      </c>
      <c r="EL26" s="27"/>
      <c r="EM26" s="27">
        <v>9.4</v>
      </c>
      <c r="EN26" s="27"/>
      <c r="EO26" s="27">
        <v>14</v>
      </c>
      <c r="FK26" s="66">
        <v>6</v>
      </c>
      <c r="GF26" s="39"/>
      <c r="GG26" s="15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 s="27"/>
      <c r="OV26" s="27"/>
      <c r="OW26" s="27"/>
      <c r="OX26" s="27"/>
      <c r="OY26" s="27"/>
      <c r="OZ26" s="27"/>
      <c r="PA26" s="27"/>
      <c r="PB26" s="27"/>
      <c r="PC26" s="27"/>
      <c r="PD26" s="27"/>
      <c r="PE26" s="27"/>
      <c r="PF26" s="27"/>
      <c r="PG26" s="27"/>
      <c r="PH26" s="27"/>
      <c r="PI26" s="27"/>
      <c r="PJ26" s="27"/>
      <c r="PK26" s="27"/>
      <c r="PL26" s="27"/>
      <c r="PM26" s="27"/>
      <c r="PN26" s="27"/>
      <c r="PO26" s="27"/>
      <c r="PP26" s="27"/>
      <c r="PQ26" s="27"/>
      <c r="PR26" s="27"/>
      <c r="PS26" s="27"/>
      <c r="PT26" s="27"/>
      <c r="PU26" s="27"/>
      <c r="PV26" s="27"/>
      <c r="PW26" s="27"/>
      <c r="PX26" s="27"/>
      <c r="PY26" s="27"/>
      <c r="PZ26" s="27"/>
      <c r="QA26" s="27"/>
      <c r="QB26" s="27"/>
      <c r="QC26" s="27"/>
      <c r="QD26" s="27"/>
      <c r="QE26" s="27"/>
      <c r="QF26" s="27"/>
      <c r="QG26" s="27"/>
      <c r="QH26" s="27"/>
      <c r="QI26" s="27"/>
      <c r="QJ26" s="27"/>
      <c r="QK26" s="27"/>
      <c r="QL26" s="27"/>
      <c r="QM26" s="27"/>
      <c r="QN26" s="27"/>
      <c r="QO26" s="27"/>
      <c r="QP26" s="27"/>
      <c r="QQ26" s="27"/>
      <c r="QR26" s="27"/>
      <c r="QS26" s="27"/>
      <c r="QT26" s="27"/>
      <c r="QU26" s="27"/>
      <c r="QV26" s="27"/>
      <c r="QW26" s="27"/>
      <c r="QX26" s="27"/>
      <c r="QY26" s="27"/>
      <c r="QZ26" s="27"/>
      <c r="RA26" s="27"/>
      <c r="RB26" s="27"/>
      <c r="RC26" s="27"/>
      <c r="RD26" s="27"/>
      <c r="RE26" s="27"/>
      <c r="RF26" s="27"/>
      <c r="RG26" s="27"/>
      <c r="RH26" s="27"/>
      <c r="RI26" s="27"/>
      <c r="RJ26" s="27"/>
      <c r="RK26" s="27"/>
      <c r="RL26" s="27"/>
      <c r="RM26" s="27"/>
      <c r="RN26" s="27"/>
      <c r="RO26" s="27"/>
      <c r="RP26" s="27"/>
      <c r="RQ26" s="27"/>
      <c r="RR26" s="27"/>
      <c r="RS26" s="27"/>
      <c r="RT26" s="27"/>
      <c r="RU26" s="27"/>
      <c r="RV26" s="10"/>
      <c r="RW26" s="10"/>
      <c r="RX26" s="10"/>
      <c r="RY26" s="10"/>
      <c r="RZ26" s="10"/>
      <c r="SA26" s="10"/>
      <c r="SB26" s="10"/>
      <c r="SC26" s="10"/>
      <c r="SD26" s="10"/>
      <c r="SE26" s="10"/>
      <c r="SF26" s="10"/>
      <c r="SG26" s="10"/>
      <c r="SH26" s="10"/>
      <c r="SI26" s="10"/>
      <c r="SJ26" s="10"/>
      <c r="SK26" s="10"/>
      <c r="SL26" s="10"/>
      <c r="SM26" s="10"/>
      <c r="SN26" s="10"/>
      <c r="SO26" s="10"/>
      <c r="SP26" s="10"/>
      <c r="SQ26" s="10"/>
      <c r="SR26" s="10"/>
      <c r="SS26" s="10"/>
      <c r="ST26" s="10"/>
      <c r="SU26" s="10"/>
      <c r="SV26" s="10"/>
      <c r="SW26" s="10"/>
      <c r="SX26" s="10"/>
      <c r="SY26" s="10"/>
      <c r="SZ26" s="10"/>
      <c r="TA26" s="10"/>
      <c r="TB26" s="10"/>
      <c r="TC26" s="10"/>
      <c r="TD26" s="10"/>
      <c r="TE26" s="10"/>
      <c r="TF26" s="10"/>
      <c r="TG26" s="10"/>
      <c r="TH26" s="10"/>
      <c r="TI26" s="10"/>
      <c r="TJ26" s="10"/>
      <c r="TK26" s="10"/>
      <c r="TL26" s="10"/>
      <c r="TM26" s="10"/>
      <c r="TN26" s="10"/>
      <c r="TO26" s="10"/>
      <c r="TP26" s="10"/>
      <c r="TQ26" s="10"/>
      <c r="TR26" s="10"/>
      <c r="TS26" s="10"/>
      <c r="TT26" s="10"/>
      <c r="TU26" s="10"/>
      <c r="TV26" s="10"/>
      <c r="TW26" s="10"/>
      <c r="TX26" s="10"/>
      <c r="TY26" s="10"/>
      <c r="TZ26" s="10"/>
      <c r="UA26" s="10"/>
      <c r="UB26" s="10"/>
      <c r="UC26" s="10"/>
      <c r="UD26" s="10"/>
      <c r="UE26" s="10"/>
      <c r="UF26" s="10"/>
      <c r="UG26" s="10"/>
      <c r="UH26" s="10"/>
      <c r="UI26" s="10"/>
      <c r="UJ26" s="10"/>
      <c r="UK26" s="10"/>
      <c r="UL26" s="10"/>
      <c r="UM26" s="10"/>
      <c r="UN26" s="10"/>
      <c r="UO26" s="10"/>
      <c r="UP26" s="10"/>
      <c r="UQ26" s="10"/>
      <c r="UR26" s="10"/>
      <c r="US26" s="10"/>
      <c r="UT26" s="10"/>
      <c r="UU26" s="10"/>
      <c r="UV26" s="10"/>
      <c r="UW26" s="10"/>
      <c r="UX26" s="10"/>
      <c r="UY26" s="10"/>
      <c r="UZ26" s="10"/>
      <c r="VA26" s="10"/>
      <c r="VB26" s="10"/>
      <c r="VC26" s="10"/>
      <c r="VD26" s="10"/>
      <c r="VE26" s="10"/>
      <c r="VF26" s="10"/>
      <c r="VG26" s="10"/>
      <c r="VH26" s="10"/>
      <c r="VI26" s="10"/>
      <c r="VJ26" s="10"/>
      <c r="VK26" s="10"/>
      <c r="VL26" s="10"/>
      <c r="VM26" s="10"/>
      <c r="VN26" s="10"/>
      <c r="VO26" s="10"/>
      <c r="VP26" s="10"/>
      <c r="VQ26" s="10"/>
      <c r="VR26" s="10"/>
      <c r="VS26" s="10"/>
      <c r="VT26" s="10"/>
      <c r="VU26" s="10"/>
      <c r="VV26" s="10"/>
      <c r="VW26" s="10"/>
      <c r="VX26" s="10"/>
      <c r="VY26" s="10"/>
      <c r="VZ26" s="10"/>
      <c r="WA26" s="10"/>
      <c r="WB26" s="10"/>
      <c r="WC26" s="10"/>
      <c r="WD26" s="10"/>
      <c r="WE26" s="10"/>
      <c r="WF26" s="10"/>
      <c r="WG26" s="10"/>
      <c r="WH26" s="10"/>
      <c r="WI26" s="10"/>
      <c r="WJ26" s="10"/>
      <c r="WK26" s="10"/>
      <c r="WL26" s="10"/>
      <c r="WM26" s="10"/>
      <c r="WN26" s="10"/>
      <c r="WO26" s="10"/>
      <c r="WP26" s="10"/>
      <c r="WQ26" s="10"/>
      <c r="WR26" s="10"/>
      <c r="WS26" s="10"/>
      <c r="WT26" s="10"/>
      <c r="WU26" s="10"/>
      <c r="WV26" s="10"/>
      <c r="WW26" s="10"/>
      <c r="WX26" s="10"/>
      <c r="WY26" s="10"/>
      <c r="WZ26" s="10"/>
      <c r="XA26" s="10"/>
      <c r="XB26" s="10"/>
      <c r="XC26" s="10"/>
      <c r="XD26" s="10"/>
      <c r="XE26" s="10"/>
      <c r="XF26" s="10"/>
      <c r="XG26" s="10"/>
      <c r="XH26" s="10"/>
      <c r="XI26" s="10"/>
      <c r="XJ26" s="10"/>
      <c r="XK26" s="10"/>
      <c r="XL26" s="10"/>
      <c r="XM26" s="10"/>
      <c r="XN26" s="10"/>
      <c r="XO26" s="10"/>
      <c r="XP26" s="10"/>
      <c r="XQ26" s="10"/>
      <c r="XR26" s="10"/>
      <c r="XS26" s="10"/>
      <c r="XT26" s="10"/>
      <c r="XU26" s="10"/>
      <c r="XV26" s="10"/>
      <c r="XW26" s="10"/>
      <c r="XX26" s="10"/>
      <c r="XY26" s="10"/>
      <c r="XZ26" s="10"/>
      <c r="YA26" s="10"/>
      <c r="AAU26" s="63"/>
      <c r="AAV26" s="63"/>
      <c r="AAW26" s="63"/>
      <c r="AAX26" s="63"/>
      <c r="AAY26" s="63"/>
      <c r="AAZ26" s="63"/>
      <c r="ABA26" s="63"/>
      <c r="ABB26" s="63"/>
      <c r="ABC26" s="63"/>
      <c r="ABD26" s="63"/>
      <c r="ABE26" s="63"/>
      <c r="ABF26" s="63"/>
      <c r="ABG26" s="63"/>
      <c r="ABH26" s="63"/>
      <c r="ABI26" s="63"/>
      <c r="ABJ26" s="63"/>
      <c r="ABK26" s="63"/>
      <c r="ABL26" s="63"/>
      <c r="ABM26" s="63"/>
      <c r="ABN26" s="63"/>
      <c r="ABO26" s="63"/>
      <c r="ABP26" s="63"/>
      <c r="ABQ26" s="63"/>
      <c r="ABR26" s="63"/>
      <c r="ABS26" s="63"/>
      <c r="ABT26" s="63"/>
      <c r="ABU26" s="63"/>
      <c r="ABV26" s="63"/>
      <c r="ABW26" s="63"/>
      <c r="ABX26" s="63"/>
      <c r="ABY26" s="63"/>
      <c r="ABZ26" s="63"/>
      <c r="ACA26" s="63"/>
      <c r="ACB26" s="63"/>
      <c r="ACC26" s="63"/>
      <c r="ACD26" s="63"/>
      <c r="ACE26" s="63"/>
      <c r="ACF26" s="63"/>
      <c r="ACG26" s="63"/>
      <c r="ACH26" s="63"/>
      <c r="ACI26" s="63"/>
      <c r="ACJ26" s="63"/>
      <c r="ACK26" s="63"/>
      <c r="ACL26" s="63"/>
      <c r="ACM26" s="63"/>
      <c r="ACN26" s="63"/>
      <c r="ACO26" s="63"/>
      <c r="ACP26" s="63"/>
      <c r="ACQ26" s="63"/>
      <c r="ACR26" s="63"/>
      <c r="ACS26" s="63"/>
      <c r="ACT26" s="63"/>
      <c r="ACU26" s="63"/>
      <c r="ACV26" s="63"/>
      <c r="ACW26" s="63"/>
      <c r="ACX26" s="63"/>
      <c r="ACY26" s="63"/>
      <c r="ACZ26" s="63"/>
      <c r="ADA26" s="63"/>
      <c r="ADB26" s="63"/>
      <c r="ADC26" s="63"/>
      <c r="ADD26" s="63"/>
      <c r="ADE26" s="63"/>
      <c r="ADF26" s="63"/>
      <c r="ADG26" s="63"/>
      <c r="ADH26" s="63"/>
      <c r="ADI26" s="63"/>
      <c r="ADJ26" s="63"/>
      <c r="ADK26" s="63"/>
      <c r="ADL26" s="63"/>
      <c r="ADM26" s="63"/>
      <c r="ADN26" s="63"/>
      <c r="ADO26" s="63"/>
      <c r="ADP26" s="63"/>
      <c r="ADQ26" s="63"/>
      <c r="ADR26" s="63"/>
      <c r="ADS26" s="64"/>
      <c r="ADT26" s="64"/>
    </row>
    <row r="27" spans="1:800" ht="14.1" customHeight="1" x14ac:dyDescent="0.25">
      <c r="A27" s="42">
        <f t="shared" si="0"/>
        <v>24</v>
      </c>
      <c r="B27" s="43">
        <f>SUM(D27:L27)</f>
        <v>5</v>
      </c>
      <c r="C27" s="43"/>
      <c r="D27" s="44"/>
      <c r="E27" s="45"/>
      <c r="F27" s="46">
        <v>2</v>
      </c>
      <c r="G27" s="47">
        <v>2</v>
      </c>
      <c r="H27" s="48"/>
      <c r="I27" s="49"/>
      <c r="J27" s="45"/>
      <c r="K27" s="45">
        <v>1</v>
      </c>
      <c r="L27" s="45"/>
      <c r="M27" s="50" t="s">
        <v>193</v>
      </c>
      <c r="N27" s="50" t="s">
        <v>174</v>
      </c>
      <c r="O27" s="10">
        <v>1994</v>
      </c>
      <c r="P27" s="51">
        <f>SUM(S27:PJ27)</f>
        <v>239.5</v>
      </c>
      <c r="Q27" s="52">
        <f>COUNTIF(S27:PJ27,"&gt;0")</f>
        <v>5</v>
      </c>
      <c r="R27" s="52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>
        <v>5.0999999999999996</v>
      </c>
      <c r="BW27" s="27"/>
      <c r="BX27" s="54">
        <v>50</v>
      </c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46">
        <v>100</v>
      </c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47">
        <v>42.2</v>
      </c>
      <c r="EJ27" s="10"/>
      <c r="EK27" s="10"/>
      <c r="EL27" s="10"/>
      <c r="EM27" s="10"/>
      <c r="EN27" s="10"/>
      <c r="EO27" s="10"/>
      <c r="GB27" s="47">
        <v>42.2</v>
      </c>
      <c r="GF27" s="39"/>
      <c r="GG27" s="15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 s="27"/>
      <c r="OV27" s="27"/>
      <c r="OW27" s="27"/>
      <c r="OX27" s="27"/>
      <c r="OY27" s="27"/>
      <c r="OZ27" s="27"/>
      <c r="PA27" s="27"/>
      <c r="PB27" s="27"/>
      <c r="PC27" s="27"/>
      <c r="PD27" s="27"/>
      <c r="PE27" s="27"/>
      <c r="PF27" s="27"/>
      <c r="PG27" s="27"/>
      <c r="PH27" s="27"/>
      <c r="PI27" s="27"/>
      <c r="PJ27" s="27"/>
      <c r="PK27" s="27"/>
      <c r="PL27" s="27"/>
      <c r="PM27" s="27"/>
      <c r="PN27" s="27"/>
      <c r="PO27" s="27"/>
      <c r="PP27" s="27"/>
      <c r="PQ27" s="27"/>
      <c r="PR27" s="27"/>
      <c r="PS27" s="27"/>
      <c r="PT27" s="27"/>
      <c r="PU27" s="27"/>
      <c r="PV27" s="27"/>
      <c r="PW27" s="27"/>
      <c r="PX27" s="27"/>
      <c r="PY27" s="27"/>
      <c r="PZ27" s="27"/>
      <c r="QA27" s="27"/>
      <c r="QB27" s="27"/>
      <c r="QC27" s="27"/>
      <c r="QD27" s="27"/>
      <c r="QE27" s="27"/>
      <c r="QF27" s="27"/>
      <c r="QG27" s="27"/>
      <c r="QH27" s="27"/>
      <c r="QI27" s="27"/>
      <c r="QJ27" s="27"/>
      <c r="QK27" s="27"/>
      <c r="QL27" s="27"/>
      <c r="QM27" s="27"/>
      <c r="QN27" s="27"/>
      <c r="QO27" s="27"/>
      <c r="QP27" s="27"/>
      <c r="QQ27" s="27"/>
      <c r="QR27" s="27"/>
      <c r="QS27" s="27"/>
      <c r="QT27" s="27"/>
      <c r="QU27" s="27"/>
      <c r="QV27" s="27"/>
      <c r="QW27" s="27"/>
      <c r="QX27" s="27"/>
      <c r="QY27" s="27"/>
      <c r="QZ27" s="27"/>
      <c r="RA27" s="27"/>
      <c r="RB27" s="27"/>
      <c r="RC27" s="27"/>
      <c r="RD27" s="27"/>
      <c r="RE27" s="27"/>
      <c r="RF27" s="27"/>
      <c r="RG27" s="27"/>
      <c r="RH27" s="27"/>
      <c r="RI27" s="27"/>
      <c r="RJ27" s="27"/>
      <c r="RK27" s="27"/>
      <c r="RL27" s="27"/>
      <c r="RM27" s="27"/>
      <c r="RN27" s="27"/>
      <c r="RO27" s="27"/>
      <c r="RP27" s="27"/>
      <c r="RQ27" s="27"/>
      <c r="RR27" s="27"/>
      <c r="RS27" s="27"/>
      <c r="RT27" s="27"/>
      <c r="RU27" s="27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AAU27" s="63"/>
      <c r="AAV27" s="63"/>
      <c r="AAW27" s="63"/>
      <c r="AAX27" s="63"/>
      <c r="AAY27" s="63"/>
      <c r="AAZ27" s="63"/>
      <c r="ABA27" s="63"/>
      <c r="ABB27" s="63"/>
      <c r="ABC27" s="63"/>
      <c r="ABD27" s="63"/>
      <c r="ABE27" s="63"/>
      <c r="ABF27" s="63"/>
      <c r="ABG27" s="63"/>
      <c r="ABH27" s="63"/>
      <c r="ABI27" s="63"/>
      <c r="ABJ27" s="63"/>
      <c r="ABK27" s="63"/>
      <c r="ABL27" s="63"/>
      <c r="ABM27" s="63"/>
      <c r="ABN27" s="63"/>
      <c r="ABO27" s="63"/>
      <c r="ABP27" s="63"/>
      <c r="ABQ27" s="63"/>
      <c r="ABR27" s="63"/>
      <c r="ABS27" s="63"/>
      <c r="ABT27" s="63"/>
      <c r="ABU27" s="63"/>
      <c r="ABV27" s="63"/>
      <c r="ABW27" s="63"/>
      <c r="ABX27" s="63"/>
      <c r="ABY27" s="63"/>
      <c r="ABZ27" s="63"/>
      <c r="ACA27" s="63"/>
      <c r="ACB27" s="63"/>
      <c r="ACC27" s="63"/>
      <c r="ACD27" s="63"/>
      <c r="ACE27" s="63"/>
      <c r="ACF27" s="63"/>
      <c r="ACG27" s="63"/>
      <c r="ACH27" s="63"/>
      <c r="ACI27" s="63"/>
      <c r="ACJ27" s="63"/>
      <c r="ACK27" s="63"/>
      <c r="ACL27" s="63"/>
      <c r="ACM27" s="63"/>
      <c r="ACN27" s="63"/>
      <c r="ACO27" s="63"/>
      <c r="ACP27" s="63"/>
      <c r="ACQ27" s="63"/>
      <c r="ACR27" s="63"/>
      <c r="ACS27" s="63"/>
      <c r="ACT27" s="63"/>
      <c r="ACU27" s="63"/>
      <c r="ACV27" s="63"/>
      <c r="ACW27" s="63"/>
      <c r="ACX27" s="63"/>
      <c r="ACY27" s="63"/>
      <c r="ACZ27" s="63"/>
      <c r="ADA27" s="63"/>
      <c r="ADB27" s="63"/>
      <c r="ADC27" s="63"/>
      <c r="ADD27" s="63"/>
      <c r="ADE27" s="63"/>
      <c r="ADF27" s="63"/>
      <c r="ADG27" s="63"/>
      <c r="ADH27" s="63"/>
      <c r="ADI27" s="63"/>
      <c r="ADJ27" s="63"/>
      <c r="ADK27" s="63"/>
      <c r="ADL27" s="63"/>
      <c r="ADM27" s="63"/>
      <c r="ADN27" s="63"/>
      <c r="ADO27" s="63"/>
      <c r="ADP27" s="63"/>
      <c r="ADQ27" s="63"/>
      <c r="ADR27" s="63"/>
      <c r="ADS27" s="64"/>
      <c r="ADT27" s="64"/>
    </row>
    <row r="28" spans="1:800" ht="14.1" customHeight="1" x14ac:dyDescent="0.25">
      <c r="A28" s="42">
        <f t="shared" si="0"/>
        <v>25</v>
      </c>
      <c r="B28" s="43">
        <f>SUM(D28:L28)</f>
        <v>26</v>
      </c>
      <c r="C28" s="43"/>
      <c r="D28" s="44"/>
      <c r="E28" s="45"/>
      <c r="F28" s="46"/>
      <c r="G28" s="47"/>
      <c r="H28" s="48"/>
      <c r="I28" s="49">
        <v>1</v>
      </c>
      <c r="J28" s="10">
        <v>1</v>
      </c>
      <c r="K28" s="10">
        <v>23</v>
      </c>
      <c r="L28" s="10">
        <v>1</v>
      </c>
      <c r="M28" s="50" t="s">
        <v>208</v>
      </c>
      <c r="N28" s="50" t="s">
        <v>209</v>
      </c>
      <c r="O28" s="10">
        <v>1977</v>
      </c>
      <c r="P28" s="51">
        <f>SUM(S28:PJ28)</f>
        <v>235.2</v>
      </c>
      <c r="Q28" s="52">
        <f>COUNTIF(S28:PJ28,"&gt;0")</f>
        <v>27</v>
      </c>
      <c r="R28" s="52"/>
      <c r="S28" s="27">
        <v>10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>
        <v>11.8</v>
      </c>
      <c r="AG28" s="27"/>
      <c r="AH28" s="27"/>
      <c r="AI28" s="27"/>
      <c r="AJ28" s="27"/>
      <c r="AK28" s="27"/>
      <c r="AL28" s="27"/>
      <c r="AM28" s="27"/>
      <c r="AN28" s="27"/>
      <c r="AO28" s="27">
        <v>10</v>
      </c>
      <c r="AP28" s="27"/>
      <c r="AQ28" s="27"/>
      <c r="AR28" s="27"/>
      <c r="AS28" s="27"/>
      <c r="AT28" s="27"/>
      <c r="AU28" s="27"/>
      <c r="AV28" s="27">
        <v>4.8</v>
      </c>
      <c r="AW28" s="27"/>
      <c r="AX28" s="27"/>
      <c r="AY28" s="27"/>
      <c r="AZ28" s="27"/>
      <c r="BA28" s="27"/>
      <c r="BB28" s="27">
        <v>10.1</v>
      </c>
      <c r="BC28" s="27"/>
      <c r="BD28" s="27"/>
      <c r="BE28" s="27"/>
      <c r="BF28" s="27"/>
      <c r="BG28" s="27">
        <v>10</v>
      </c>
      <c r="BH28" s="27"/>
      <c r="BI28" s="27"/>
      <c r="BJ28" s="27">
        <v>6.5</v>
      </c>
      <c r="BK28" s="10"/>
      <c r="BL28" s="10"/>
      <c r="BM28" s="10"/>
      <c r="BN28" s="10"/>
      <c r="BO28" s="10"/>
      <c r="BP28" s="10"/>
      <c r="BQ28" s="10">
        <v>6.4</v>
      </c>
      <c r="BR28" s="27"/>
      <c r="BS28" s="27"/>
      <c r="BT28" s="27"/>
      <c r="BU28" s="27">
        <v>8.5</v>
      </c>
      <c r="BV28" s="27">
        <v>5.0999999999999996</v>
      </c>
      <c r="BW28" s="27"/>
      <c r="BX28" s="27"/>
      <c r="BY28" s="27"/>
      <c r="BZ28" s="27"/>
      <c r="CA28" s="27"/>
      <c r="CB28" s="27"/>
      <c r="CC28" s="27"/>
      <c r="CD28" s="27"/>
      <c r="CE28" s="27"/>
      <c r="CF28" s="27">
        <v>10</v>
      </c>
      <c r="CG28" s="10"/>
      <c r="CH28" s="10"/>
      <c r="CI28" s="10"/>
      <c r="CJ28" s="10">
        <v>9.1999999999999993</v>
      </c>
      <c r="CK28" s="10">
        <v>6.9</v>
      </c>
      <c r="CL28" s="10"/>
      <c r="CM28" s="10"/>
      <c r="CN28" s="10"/>
      <c r="CO28" s="10"/>
      <c r="CP28" s="10">
        <v>5.8</v>
      </c>
      <c r="CQ28" s="27"/>
      <c r="CR28" s="27"/>
      <c r="CS28" s="27"/>
      <c r="CT28" s="27"/>
      <c r="CU28" s="27"/>
      <c r="CV28" s="27">
        <v>10</v>
      </c>
      <c r="CW28" s="27"/>
      <c r="CX28" s="27"/>
      <c r="CY28" s="27"/>
      <c r="CZ28" s="27"/>
      <c r="DA28" s="27">
        <v>5.3</v>
      </c>
      <c r="DB28" s="27"/>
      <c r="DC28" s="27">
        <v>10.3</v>
      </c>
      <c r="DD28" s="27"/>
      <c r="DE28" s="27"/>
      <c r="DF28" s="27"/>
      <c r="DG28" s="27"/>
      <c r="DH28" s="27"/>
      <c r="DI28" s="27">
        <v>6</v>
      </c>
      <c r="DJ28" s="27">
        <v>10</v>
      </c>
      <c r="DK28" s="27"/>
      <c r="DL28" s="27"/>
      <c r="DM28" s="27"/>
      <c r="DN28" s="27"/>
      <c r="DO28" s="27"/>
      <c r="DP28" s="27" t="s">
        <v>10</v>
      </c>
      <c r="DQ28" s="27">
        <v>5</v>
      </c>
      <c r="DR28" s="10"/>
      <c r="DS28" s="10"/>
      <c r="DT28" s="10"/>
      <c r="DU28" s="10"/>
      <c r="DV28" s="10"/>
      <c r="DW28" s="10"/>
      <c r="DX28" s="10"/>
      <c r="DY28" s="10">
        <v>11.2</v>
      </c>
      <c r="DZ28" s="10"/>
      <c r="EA28" s="10"/>
      <c r="EB28" s="10">
        <v>12.5</v>
      </c>
      <c r="EC28" s="27"/>
      <c r="ED28" s="27"/>
      <c r="EE28" s="27">
        <v>13</v>
      </c>
      <c r="EF28" s="27"/>
      <c r="EG28" s="27"/>
      <c r="EH28" s="27"/>
      <c r="EI28" s="27"/>
      <c r="EJ28" s="27"/>
      <c r="EK28" s="27">
        <v>5</v>
      </c>
      <c r="EL28" s="27"/>
      <c r="EM28" s="27"/>
      <c r="EN28" s="27"/>
      <c r="EO28" s="27"/>
      <c r="EP28" s="27"/>
      <c r="EQ28" s="53">
        <v>21.1</v>
      </c>
      <c r="GA28" s="10">
        <v>5.7</v>
      </c>
      <c r="GC28" s="66">
        <v>5</v>
      </c>
      <c r="GF28" s="39"/>
      <c r="GG28" s="15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 s="27"/>
      <c r="OV28" s="27"/>
      <c r="OW28" s="27"/>
      <c r="OX28" s="27"/>
      <c r="OY28" s="27"/>
      <c r="OZ28" s="27"/>
      <c r="PA28" s="27"/>
      <c r="PB28" s="27"/>
      <c r="PC28" s="27"/>
      <c r="PD28" s="27"/>
      <c r="PE28" s="27"/>
      <c r="PF28" s="27"/>
      <c r="PG28" s="27"/>
      <c r="PH28" s="27"/>
      <c r="PI28" s="27"/>
      <c r="PJ28" s="27"/>
      <c r="PK28" s="27"/>
      <c r="PL28" s="27"/>
      <c r="PM28" s="27"/>
      <c r="PN28" s="27"/>
      <c r="PO28" s="27"/>
      <c r="PP28" s="27"/>
      <c r="PQ28" s="27"/>
      <c r="PR28" s="27"/>
      <c r="PS28" s="27"/>
      <c r="PT28" s="27"/>
      <c r="PU28" s="27"/>
      <c r="PV28" s="27"/>
      <c r="PW28" s="27"/>
      <c r="PX28" s="27"/>
      <c r="PY28" s="27"/>
      <c r="PZ28" s="27"/>
      <c r="QA28" s="27"/>
      <c r="QB28" s="27"/>
      <c r="QC28" s="27"/>
      <c r="QD28" s="27"/>
      <c r="QE28" s="27"/>
      <c r="QF28" s="27"/>
      <c r="QG28" s="27"/>
      <c r="QH28" s="27"/>
      <c r="QI28" s="27"/>
      <c r="QJ28" s="27"/>
      <c r="QK28" s="27"/>
      <c r="QL28" s="27"/>
      <c r="QM28" s="27"/>
      <c r="QN28" s="27"/>
      <c r="QO28" s="27"/>
      <c r="QP28" s="27"/>
      <c r="QQ28" s="27"/>
      <c r="QR28" s="27"/>
      <c r="QS28" s="27"/>
      <c r="QT28" s="27"/>
      <c r="QU28" s="27"/>
      <c r="QV28" s="27"/>
      <c r="QW28" s="27"/>
      <c r="QX28" s="27"/>
      <c r="QY28" s="27"/>
      <c r="QZ28" s="27"/>
      <c r="RA28" s="27"/>
      <c r="RB28" s="27"/>
      <c r="RC28" s="27"/>
      <c r="RD28" s="27"/>
      <c r="RE28" s="27"/>
      <c r="RF28" s="27"/>
      <c r="RG28" s="27"/>
      <c r="RH28" s="27"/>
      <c r="RI28" s="27"/>
      <c r="RJ28" s="27"/>
      <c r="RK28" s="27"/>
      <c r="RL28" s="27"/>
      <c r="RM28" s="27"/>
      <c r="RN28" s="27"/>
      <c r="RO28" s="27"/>
      <c r="RP28" s="27"/>
      <c r="RQ28" s="27"/>
      <c r="RR28" s="27"/>
      <c r="RS28" s="27"/>
      <c r="RT28" s="27"/>
      <c r="RU28" s="27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AAU28" s="63"/>
      <c r="AAV28" s="63"/>
      <c r="AAW28" s="63"/>
      <c r="AAX28" s="63"/>
      <c r="AAY28" s="63"/>
      <c r="AAZ28" s="63"/>
      <c r="ABA28" s="63"/>
      <c r="ABB28" s="63"/>
      <c r="ABC28" s="63"/>
      <c r="ABD28" s="63"/>
      <c r="ABE28" s="63"/>
      <c r="ABF28" s="63"/>
      <c r="ABG28" s="63"/>
      <c r="ABH28" s="63"/>
      <c r="ABI28" s="63"/>
      <c r="ABJ28" s="63"/>
      <c r="ABK28" s="63"/>
      <c r="ABL28" s="63"/>
      <c r="ABM28" s="63"/>
      <c r="ABN28" s="63"/>
      <c r="ABO28" s="63"/>
      <c r="ABP28" s="63"/>
      <c r="ABQ28" s="63"/>
      <c r="ABR28" s="63"/>
      <c r="ABS28" s="63"/>
      <c r="ABT28" s="63"/>
      <c r="ABU28" s="63"/>
      <c r="ABV28" s="63"/>
      <c r="ABW28" s="63"/>
      <c r="ABX28" s="63"/>
      <c r="ABY28" s="63"/>
      <c r="ABZ28" s="63"/>
      <c r="ACA28" s="63"/>
      <c r="ACB28" s="63"/>
      <c r="ACC28" s="63"/>
      <c r="ACD28" s="63"/>
      <c r="ACE28" s="63"/>
      <c r="ACF28" s="63"/>
      <c r="ACG28" s="63"/>
      <c r="ACH28" s="63"/>
      <c r="ACI28" s="63"/>
      <c r="ACJ28" s="63"/>
      <c r="ACK28" s="63"/>
      <c r="ACL28" s="63"/>
      <c r="ACM28" s="63"/>
      <c r="ACN28" s="63"/>
      <c r="ACO28" s="63"/>
      <c r="ACP28" s="63"/>
      <c r="ACQ28" s="63"/>
      <c r="ACR28" s="63"/>
      <c r="ACS28" s="63"/>
      <c r="ACT28" s="63"/>
      <c r="ACU28" s="63"/>
      <c r="ACV28" s="63"/>
      <c r="ACW28" s="63"/>
      <c r="ACX28" s="63"/>
      <c r="ACY28" s="63"/>
      <c r="ACZ28" s="63"/>
      <c r="ADA28" s="63"/>
      <c r="ADB28" s="63"/>
      <c r="ADC28" s="63"/>
      <c r="ADD28" s="63"/>
      <c r="ADE28" s="63"/>
      <c r="ADF28" s="63"/>
      <c r="ADG28" s="63"/>
      <c r="ADH28" s="63"/>
      <c r="ADI28" s="63"/>
      <c r="ADJ28" s="63"/>
      <c r="ADK28" s="63"/>
      <c r="ADL28" s="63"/>
      <c r="ADM28" s="63"/>
      <c r="ADN28" s="63"/>
      <c r="ADO28" s="63"/>
      <c r="ADP28" s="63"/>
      <c r="ADQ28" s="63"/>
      <c r="ADR28" s="63"/>
      <c r="ADS28" s="64"/>
      <c r="ADT28" s="64"/>
    </row>
    <row r="29" spans="1:800" ht="14.1" customHeight="1" x14ac:dyDescent="0.25">
      <c r="A29" s="42">
        <f t="shared" si="0"/>
        <v>26</v>
      </c>
      <c r="B29" s="43">
        <f>SUM(D29:L29)</f>
        <v>28</v>
      </c>
      <c r="C29" s="43"/>
      <c r="D29" s="44"/>
      <c r="E29" s="45"/>
      <c r="F29" s="46"/>
      <c r="G29" s="47"/>
      <c r="H29" s="48"/>
      <c r="I29" s="49"/>
      <c r="J29" s="45">
        <v>3</v>
      </c>
      <c r="K29" s="45">
        <v>25</v>
      </c>
      <c r="L29" s="45"/>
      <c r="M29" s="50" t="s">
        <v>219</v>
      </c>
      <c r="N29" s="50" t="s">
        <v>220</v>
      </c>
      <c r="O29" s="10">
        <v>1974</v>
      </c>
      <c r="P29" s="51">
        <f>SUM(S29:PJ29)</f>
        <v>234.10000000000002</v>
      </c>
      <c r="Q29" s="52">
        <f>COUNTIF(S29:PJ29,"&gt;0")</f>
        <v>29</v>
      </c>
      <c r="R29" s="52"/>
      <c r="S29" s="27">
        <v>10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>
        <v>11.8</v>
      </c>
      <c r="AG29" s="27"/>
      <c r="AH29" s="27"/>
      <c r="AI29" s="27"/>
      <c r="AJ29" s="27"/>
      <c r="AK29" s="27"/>
      <c r="AL29" s="27"/>
      <c r="AM29" s="27"/>
      <c r="AN29" s="27"/>
      <c r="AO29" s="27">
        <v>10</v>
      </c>
      <c r="AP29" s="27"/>
      <c r="AQ29" s="27"/>
      <c r="AR29" s="27"/>
      <c r="AS29" s="27"/>
      <c r="AT29" s="27">
        <v>12.3</v>
      </c>
      <c r="AU29" s="27"/>
      <c r="AV29" s="27">
        <v>4.8</v>
      </c>
      <c r="AW29" s="27"/>
      <c r="AX29" s="27"/>
      <c r="AY29" s="27"/>
      <c r="AZ29" s="27"/>
      <c r="BA29" s="27"/>
      <c r="BB29" s="27">
        <v>10.1</v>
      </c>
      <c r="BC29" s="27"/>
      <c r="BD29" s="27"/>
      <c r="BE29" s="27"/>
      <c r="BF29" s="27"/>
      <c r="BG29" s="27">
        <v>10</v>
      </c>
      <c r="BH29" s="10"/>
      <c r="BI29" s="10"/>
      <c r="BJ29" s="10"/>
      <c r="BK29" s="10"/>
      <c r="BL29" s="10"/>
      <c r="BM29" s="10"/>
      <c r="BN29" s="10"/>
      <c r="BO29" s="10"/>
      <c r="BP29" s="10"/>
      <c r="BQ29" s="10">
        <v>6.4</v>
      </c>
      <c r="BR29" s="27"/>
      <c r="BS29" s="27"/>
      <c r="BT29" s="27"/>
      <c r="BU29" s="27">
        <v>8.5</v>
      </c>
      <c r="BV29" s="27">
        <v>5.0999999999999996</v>
      </c>
      <c r="BW29" s="10"/>
      <c r="BX29" s="10"/>
      <c r="BY29" s="10">
        <v>10.4</v>
      </c>
      <c r="BZ29" s="10"/>
      <c r="CA29" s="10"/>
      <c r="CB29" s="10"/>
      <c r="CC29" s="10"/>
      <c r="CD29" s="10"/>
      <c r="CE29" s="10"/>
      <c r="CF29" s="10"/>
      <c r="CG29" s="10">
        <v>7.4</v>
      </c>
      <c r="CH29" s="10"/>
      <c r="CI29" s="10"/>
      <c r="CJ29" s="10">
        <v>9.1999999999999993</v>
      </c>
      <c r="CK29" s="10">
        <v>6.9</v>
      </c>
      <c r="CL29" s="27"/>
      <c r="CM29" s="27"/>
      <c r="CN29" s="27"/>
      <c r="CO29" s="27"/>
      <c r="CP29" s="27">
        <v>5.8</v>
      </c>
      <c r="CQ29" s="10"/>
      <c r="CR29" s="10"/>
      <c r="CS29" s="10">
        <v>7.5</v>
      </c>
      <c r="CT29" s="27"/>
      <c r="CU29" s="27"/>
      <c r="CV29" s="27"/>
      <c r="CW29" s="27">
        <v>5</v>
      </c>
      <c r="CX29" s="27"/>
      <c r="CY29" s="27">
        <v>7.9</v>
      </c>
      <c r="CZ29" s="27"/>
      <c r="DA29" s="27">
        <v>5.3</v>
      </c>
      <c r="DB29" s="27"/>
      <c r="DC29" s="27"/>
      <c r="DD29" s="27">
        <v>6</v>
      </c>
      <c r="DE29" s="27"/>
      <c r="DF29" s="27"/>
      <c r="DG29" s="27"/>
      <c r="DH29" s="27"/>
      <c r="DI29" s="27">
        <v>6</v>
      </c>
      <c r="DJ29" s="10"/>
      <c r="DK29" s="10"/>
      <c r="DL29" s="10"/>
      <c r="DM29" s="10"/>
      <c r="DN29" s="10"/>
      <c r="DO29" s="10"/>
      <c r="DP29" s="10"/>
      <c r="DQ29" s="10"/>
      <c r="DR29" s="10">
        <v>6.3</v>
      </c>
      <c r="DS29" s="10"/>
      <c r="DT29" s="10"/>
      <c r="DU29" s="10"/>
      <c r="DV29" s="10"/>
      <c r="DW29" s="10"/>
      <c r="DX29" s="10"/>
      <c r="DY29" s="10">
        <v>11.2</v>
      </c>
      <c r="DZ29" s="10"/>
      <c r="EA29" s="10"/>
      <c r="EB29" s="10">
        <v>12.5</v>
      </c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FA29" s="58">
        <v>10</v>
      </c>
      <c r="FK29" s="66">
        <v>6</v>
      </c>
      <c r="FN29" s="58">
        <v>6</v>
      </c>
      <c r="FU29" s="58">
        <v>10</v>
      </c>
      <c r="GA29" s="10">
        <v>5.7</v>
      </c>
      <c r="GF29" s="39"/>
      <c r="GG29" s="15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 s="27"/>
      <c r="OV29" s="27"/>
      <c r="OW29" s="27"/>
      <c r="OX29" s="27"/>
      <c r="OY29" s="27"/>
      <c r="OZ29" s="27"/>
      <c r="PA29" s="27"/>
      <c r="PB29" s="27"/>
      <c r="PC29" s="27"/>
      <c r="PD29" s="27"/>
      <c r="PE29" s="27"/>
      <c r="PF29" s="27"/>
      <c r="PG29" s="27"/>
      <c r="PH29" s="27"/>
      <c r="PI29" s="27"/>
      <c r="PJ29" s="27"/>
      <c r="PK29" s="27"/>
      <c r="PL29" s="27"/>
      <c r="PM29" s="27"/>
      <c r="PN29" s="27"/>
      <c r="PO29" s="27"/>
      <c r="PP29" s="27"/>
      <c r="PQ29" s="27"/>
      <c r="PR29" s="27"/>
      <c r="PS29" s="27"/>
      <c r="PT29" s="27"/>
      <c r="PU29" s="27"/>
      <c r="PV29" s="27"/>
      <c r="PW29" s="27"/>
      <c r="PX29" s="27"/>
      <c r="PY29" s="27"/>
      <c r="PZ29" s="27"/>
      <c r="QA29" s="27"/>
      <c r="QB29" s="27"/>
      <c r="QC29" s="27"/>
      <c r="QD29" s="27"/>
      <c r="QE29" s="27"/>
      <c r="QF29" s="27"/>
      <c r="QG29" s="27"/>
      <c r="QH29" s="27"/>
      <c r="QI29" s="27"/>
      <c r="QJ29" s="27"/>
      <c r="QK29" s="27"/>
      <c r="QL29" s="27"/>
      <c r="QM29" s="27"/>
      <c r="QN29" s="27"/>
      <c r="QO29" s="27"/>
      <c r="QP29" s="27"/>
      <c r="QQ29" s="27"/>
      <c r="QR29" s="27"/>
      <c r="QS29" s="27"/>
      <c r="QT29" s="27"/>
      <c r="QU29" s="27"/>
      <c r="QV29" s="27"/>
      <c r="QW29" s="27"/>
      <c r="QX29" s="27"/>
      <c r="QY29" s="27"/>
      <c r="QZ29" s="27"/>
      <c r="RA29" s="27"/>
      <c r="RB29" s="27"/>
      <c r="RC29" s="27"/>
      <c r="RD29" s="27"/>
      <c r="RE29" s="27"/>
      <c r="RF29" s="27"/>
      <c r="RG29" s="27"/>
      <c r="RH29" s="27"/>
      <c r="RI29" s="27"/>
      <c r="RJ29" s="27"/>
      <c r="RK29" s="27"/>
      <c r="RL29" s="27"/>
      <c r="RM29" s="27"/>
      <c r="RN29" s="27"/>
      <c r="RO29" s="27"/>
      <c r="RP29" s="27"/>
      <c r="RQ29" s="27"/>
      <c r="RR29" s="27"/>
      <c r="RS29" s="27"/>
      <c r="RT29" s="27"/>
      <c r="RU29" s="27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AAU29" s="63"/>
      <c r="AAV29" s="63"/>
      <c r="AAW29" s="63"/>
      <c r="AAX29" s="63"/>
      <c r="AAY29" s="63"/>
      <c r="AAZ29" s="63"/>
      <c r="ABA29" s="63"/>
      <c r="ABB29" s="63"/>
      <c r="ABC29" s="63"/>
      <c r="ABD29" s="63"/>
      <c r="ABE29" s="63"/>
      <c r="ABF29" s="63"/>
      <c r="ABG29" s="63"/>
      <c r="ABH29" s="63"/>
      <c r="ABI29" s="63"/>
      <c r="ABJ29" s="63"/>
      <c r="ABK29" s="63"/>
      <c r="ABL29" s="63"/>
      <c r="ABM29" s="63"/>
      <c r="ABN29" s="63"/>
      <c r="ABO29" s="63"/>
      <c r="ABP29" s="63"/>
      <c r="ABQ29" s="63"/>
      <c r="ABR29" s="63"/>
      <c r="ABS29" s="63"/>
      <c r="ABT29" s="63"/>
      <c r="ABU29" s="63"/>
      <c r="ABV29" s="63"/>
      <c r="ABW29" s="63"/>
      <c r="ABX29" s="63"/>
      <c r="ABY29" s="63"/>
      <c r="ABZ29" s="63"/>
      <c r="ACA29" s="63"/>
      <c r="ACB29" s="63"/>
      <c r="ACC29" s="63"/>
      <c r="ACD29" s="63"/>
      <c r="ACE29" s="63"/>
      <c r="ACF29" s="63"/>
      <c r="ACG29" s="63"/>
      <c r="ACH29" s="63"/>
      <c r="ACI29" s="63"/>
      <c r="ACJ29" s="63"/>
      <c r="ACK29" s="63"/>
      <c r="ACL29" s="63"/>
      <c r="ACM29" s="63"/>
      <c r="ACN29" s="63"/>
      <c r="ACO29" s="63"/>
      <c r="ACP29" s="63"/>
      <c r="ACQ29" s="63"/>
      <c r="ACR29" s="63"/>
      <c r="ACS29" s="63"/>
      <c r="ACT29" s="63"/>
      <c r="ACU29" s="63"/>
      <c r="ACV29" s="63"/>
      <c r="ACW29" s="63"/>
      <c r="ACX29" s="63"/>
      <c r="ACY29" s="63"/>
      <c r="ACZ29" s="63"/>
      <c r="ADA29" s="63"/>
      <c r="ADB29" s="63"/>
      <c r="ADC29" s="63"/>
      <c r="ADD29" s="63"/>
      <c r="ADE29" s="63"/>
      <c r="ADF29" s="63"/>
      <c r="ADG29" s="63"/>
      <c r="ADH29" s="63"/>
      <c r="ADI29" s="63"/>
      <c r="ADJ29" s="63"/>
      <c r="ADK29" s="63"/>
      <c r="ADL29" s="63"/>
      <c r="ADM29" s="63"/>
      <c r="ADN29" s="63"/>
      <c r="ADO29" s="63"/>
      <c r="ADP29" s="63"/>
      <c r="ADQ29" s="63"/>
      <c r="ADR29" s="63"/>
      <c r="ADS29" s="64"/>
      <c r="ADT29" s="64"/>
    </row>
    <row r="30" spans="1:800" ht="14.1" customHeight="1" x14ac:dyDescent="0.25">
      <c r="A30" s="42">
        <f t="shared" si="0"/>
        <v>27</v>
      </c>
      <c r="B30" s="43">
        <f>SUM(D30:L30)</f>
        <v>24</v>
      </c>
      <c r="C30" s="43"/>
      <c r="D30" s="44"/>
      <c r="E30" s="45"/>
      <c r="F30" s="46">
        <v>1</v>
      </c>
      <c r="G30" s="47"/>
      <c r="H30" s="48"/>
      <c r="I30" s="49">
        <v>1</v>
      </c>
      <c r="J30" s="45">
        <v>3</v>
      </c>
      <c r="K30" s="45">
        <v>19</v>
      </c>
      <c r="L30" s="45"/>
      <c r="M30" s="50" t="s">
        <v>175</v>
      </c>
      <c r="N30" s="50" t="s">
        <v>229</v>
      </c>
      <c r="O30" s="10">
        <v>1964</v>
      </c>
      <c r="P30" s="51">
        <f>SUM(S30:PJ30)</f>
        <v>227.8</v>
      </c>
      <c r="Q30" s="52">
        <f>COUNTIF(S30:PJ30,"&gt;0")</f>
        <v>24</v>
      </c>
      <c r="R30" s="52"/>
      <c r="S30" s="27"/>
      <c r="T30" s="27"/>
      <c r="U30" s="27"/>
      <c r="V30" s="27"/>
      <c r="W30" s="27">
        <v>10.6</v>
      </c>
      <c r="X30" s="27"/>
      <c r="Y30" s="27"/>
      <c r="Z30" s="27">
        <v>9.9</v>
      </c>
      <c r="AA30" s="27"/>
      <c r="AB30" s="27"/>
      <c r="AC30" s="27"/>
      <c r="AD30" s="27"/>
      <c r="AE30" s="27"/>
      <c r="AF30" s="27"/>
      <c r="AG30" s="27"/>
      <c r="AH30" s="54">
        <v>30</v>
      </c>
      <c r="AI30" s="27"/>
      <c r="AJ30" s="27"/>
      <c r="AK30" s="27"/>
      <c r="AL30" s="27"/>
      <c r="AM30" s="27"/>
      <c r="AN30" s="27"/>
      <c r="AO30" s="27">
        <v>10</v>
      </c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>
        <v>6</v>
      </c>
      <c r="BE30" s="27"/>
      <c r="BF30" s="27"/>
      <c r="BG30" s="27">
        <v>10</v>
      </c>
      <c r="BH30" s="10">
        <v>5.5</v>
      </c>
      <c r="BI30" s="27"/>
      <c r="BJ30" s="27">
        <v>6.5</v>
      </c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>
        <v>5.0999999999999996</v>
      </c>
      <c r="BW30" s="10"/>
      <c r="BX30" s="10"/>
      <c r="BY30" s="10"/>
      <c r="BZ30" s="10"/>
      <c r="CA30" s="10">
        <v>6.5</v>
      </c>
      <c r="CB30" s="10"/>
      <c r="CC30" s="10"/>
      <c r="CD30" s="10"/>
      <c r="CE30" s="10"/>
      <c r="CF30" s="10"/>
      <c r="CG30" s="10">
        <v>7.4</v>
      </c>
      <c r="CH30" s="10"/>
      <c r="CI30" s="10"/>
      <c r="CJ30" s="10"/>
      <c r="CK30" s="10">
        <v>6.9</v>
      </c>
      <c r="CL30" s="27"/>
      <c r="CM30" s="27"/>
      <c r="CN30" s="27"/>
      <c r="CO30" s="27"/>
      <c r="CP30" s="27"/>
      <c r="CQ30" s="27">
        <v>8.5</v>
      </c>
      <c r="CR30" s="27"/>
      <c r="CS30" s="27"/>
      <c r="CT30" s="27"/>
      <c r="CU30" s="27">
        <v>7.5</v>
      </c>
      <c r="CV30" s="27"/>
      <c r="CW30" s="27">
        <v>5</v>
      </c>
      <c r="CX30" s="10"/>
      <c r="CY30" s="10"/>
      <c r="CZ30" s="10"/>
      <c r="DA30" s="10"/>
      <c r="DB30" s="10"/>
      <c r="DC30" s="10"/>
      <c r="DD30" s="10"/>
      <c r="DE30" s="10">
        <v>15.8</v>
      </c>
      <c r="DF30" s="27"/>
      <c r="DG30" s="27"/>
      <c r="DH30" s="27"/>
      <c r="DI30" s="27"/>
      <c r="DJ30" s="27">
        <v>10</v>
      </c>
      <c r="DK30" s="27"/>
      <c r="DL30" s="27"/>
      <c r="DM30" s="27">
        <v>6.8</v>
      </c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>
        <v>11.2</v>
      </c>
      <c r="DZ30" s="10"/>
      <c r="EA30" s="10"/>
      <c r="EB30" s="10">
        <v>12.5</v>
      </c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Z30" s="53">
        <v>21.1</v>
      </c>
      <c r="FK30" s="66">
        <v>6</v>
      </c>
      <c r="FN30" s="58">
        <v>4.5</v>
      </c>
      <c r="GA30" s="10">
        <v>4.5</v>
      </c>
      <c r="GF30" s="39"/>
      <c r="GG30" s="15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 s="27"/>
      <c r="OV30" s="27"/>
      <c r="OW30" s="27"/>
      <c r="OX30" s="27"/>
      <c r="OY30" s="27"/>
      <c r="OZ30" s="27"/>
      <c r="PA30" s="27"/>
      <c r="PB30" s="27"/>
      <c r="PC30" s="27"/>
      <c r="PD30" s="27"/>
      <c r="PE30" s="27"/>
      <c r="PF30" s="27"/>
      <c r="PG30" s="27"/>
      <c r="PH30" s="27"/>
      <c r="PI30" s="27"/>
      <c r="PJ30" s="27"/>
      <c r="PK30" s="27"/>
      <c r="PL30" s="27"/>
      <c r="PM30" s="27"/>
      <c r="PN30" s="27"/>
      <c r="PO30" s="27"/>
      <c r="PP30" s="27"/>
      <c r="PQ30" s="27"/>
      <c r="PR30" s="27"/>
      <c r="PS30" s="27"/>
      <c r="PT30" s="27"/>
      <c r="PU30" s="27"/>
      <c r="PV30" s="27"/>
      <c r="PW30" s="27"/>
      <c r="PX30" s="27"/>
      <c r="PY30" s="27"/>
      <c r="PZ30" s="27"/>
      <c r="QA30" s="27"/>
      <c r="QB30" s="27"/>
      <c r="QC30" s="27"/>
      <c r="QD30" s="27"/>
      <c r="QE30" s="27"/>
      <c r="QF30" s="27"/>
      <c r="QG30" s="27"/>
      <c r="QH30" s="27"/>
      <c r="QI30" s="27"/>
      <c r="QJ30" s="27"/>
      <c r="QK30" s="27"/>
      <c r="QL30" s="27"/>
      <c r="QM30" s="27"/>
      <c r="QN30" s="27"/>
      <c r="QO30" s="27"/>
      <c r="QP30" s="27"/>
      <c r="QQ30" s="27"/>
      <c r="QR30" s="27"/>
      <c r="QS30" s="27"/>
      <c r="QT30" s="27"/>
      <c r="QU30" s="27"/>
      <c r="QV30" s="27"/>
      <c r="QW30" s="27"/>
      <c r="QX30" s="27"/>
      <c r="QY30" s="27"/>
      <c r="QZ30" s="27"/>
      <c r="RA30" s="27"/>
      <c r="RB30" s="27"/>
      <c r="RC30" s="27"/>
      <c r="RD30" s="27"/>
      <c r="RE30" s="27"/>
      <c r="RF30" s="27"/>
      <c r="RG30" s="27"/>
      <c r="RH30" s="27"/>
      <c r="RI30" s="27"/>
      <c r="RJ30" s="27"/>
      <c r="RK30" s="27"/>
      <c r="RL30" s="27"/>
      <c r="RM30" s="27"/>
      <c r="RN30" s="27"/>
      <c r="RO30" s="27"/>
      <c r="RP30" s="27"/>
      <c r="RQ30" s="27"/>
      <c r="RR30" s="27"/>
      <c r="RS30" s="27"/>
      <c r="RT30" s="27"/>
      <c r="RU30" s="27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AAU30" s="63"/>
      <c r="AAV30" s="63"/>
      <c r="AAW30" s="63"/>
      <c r="AAX30" s="63"/>
      <c r="AAY30" s="63"/>
      <c r="AAZ30" s="63"/>
      <c r="ABA30" s="63"/>
      <c r="ABB30" s="63"/>
      <c r="ABC30" s="63"/>
      <c r="ABD30" s="63"/>
      <c r="ABE30" s="63"/>
      <c r="ABF30" s="63"/>
      <c r="ABG30" s="63"/>
      <c r="ABH30" s="63"/>
      <c r="ABI30" s="63"/>
      <c r="ABJ30" s="63"/>
      <c r="ABK30" s="63"/>
      <c r="ABL30" s="63"/>
      <c r="ABM30" s="63"/>
      <c r="ABN30" s="63"/>
      <c r="ABO30" s="63"/>
      <c r="ABP30" s="63"/>
      <c r="ABQ30" s="63"/>
      <c r="ABR30" s="63"/>
      <c r="ABS30" s="63"/>
      <c r="ABT30" s="63"/>
      <c r="ABU30" s="63"/>
      <c r="ABV30" s="63"/>
      <c r="ABW30" s="63"/>
      <c r="ABX30" s="63"/>
      <c r="ABY30" s="63"/>
      <c r="ABZ30" s="63"/>
      <c r="ACA30" s="63"/>
      <c r="ACB30" s="63"/>
      <c r="ACC30" s="63"/>
      <c r="ACD30" s="63"/>
      <c r="ACE30" s="63"/>
      <c r="ACF30" s="63"/>
      <c r="ACG30" s="63"/>
      <c r="ACH30" s="63"/>
      <c r="ACI30" s="63"/>
      <c r="ACJ30" s="63"/>
      <c r="ACK30" s="63"/>
      <c r="ACL30" s="63"/>
      <c r="ACM30" s="63"/>
      <c r="ACN30" s="63"/>
      <c r="ACO30" s="63"/>
      <c r="ACP30" s="63"/>
      <c r="ACQ30" s="63"/>
      <c r="ACR30" s="63"/>
      <c r="ACS30" s="63"/>
      <c r="ACT30" s="63"/>
      <c r="ACU30" s="63"/>
      <c r="ACV30" s="63"/>
      <c r="ACW30" s="63"/>
      <c r="ACX30" s="63"/>
      <c r="ACY30" s="63"/>
      <c r="ACZ30" s="63"/>
      <c r="ADA30" s="63"/>
      <c r="ADB30" s="63"/>
      <c r="ADC30" s="63"/>
      <c r="ADD30" s="63"/>
      <c r="ADE30" s="63"/>
      <c r="ADF30" s="63"/>
      <c r="ADG30" s="63"/>
      <c r="ADH30" s="63"/>
      <c r="ADI30" s="63"/>
      <c r="ADJ30" s="63"/>
      <c r="ADK30" s="63"/>
      <c r="ADL30" s="63"/>
      <c r="ADM30" s="63"/>
      <c r="ADN30" s="63"/>
      <c r="ADO30" s="63"/>
      <c r="ADP30" s="63"/>
      <c r="ADQ30" s="63"/>
      <c r="ADR30" s="63"/>
      <c r="ADS30" s="64"/>
      <c r="ADT30" s="64"/>
    </row>
    <row r="31" spans="1:800" ht="14.1" customHeight="1" x14ac:dyDescent="0.25">
      <c r="A31" s="42">
        <f t="shared" si="0"/>
        <v>28</v>
      </c>
      <c r="B31" s="43">
        <f>SUM(D31:L31)</f>
        <v>26</v>
      </c>
      <c r="C31" s="43"/>
      <c r="D31" s="44"/>
      <c r="E31" s="45"/>
      <c r="F31" s="46"/>
      <c r="G31" s="47"/>
      <c r="H31" s="48"/>
      <c r="I31" s="49">
        <v>2</v>
      </c>
      <c r="J31" s="45"/>
      <c r="K31" s="45">
        <v>21</v>
      </c>
      <c r="L31" s="45">
        <v>3</v>
      </c>
      <c r="M31" s="50" t="s">
        <v>227</v>
      </c>
      <c r="N31" s="50" t="s">
        <v>228</v>
      </c>
      <c r="O31" s="10">
        <v>1985</v>
      </c>
      <c r="P31" s="51">
        <f>SUM(S31:PJ31)</f>
        <v>226.50000000000003</v>
      </c>
      <c r="Q31" s="52">
        <f>COUNTIF(S31:PJ31,"&gt;0")</f>
        <v>27</v>
      </c>
      <c r="R31" s="52"/>
      <c r="S31" s="27">
        <v>10</v>
      </c>
      <c r="T31" s="27"/>
      <c r="U31" s="27"/>
      <c r="V31" s="27">
        <v>1.6</v>
      </c>
      <c r="W31" s="27"/>
      <c r="X31" s="27"/>
      <c r="Y31" s="27"/>
      <c r="Z31" s="27"/>
      <c r="AA31" s="27">
        <v>11.6</v>
      </c>
      <c r="AB31" s="27"/>
      <c r="AC31" s="27"/>
      <c r="AD31" s="27"/>
      <c r="AE31" s="27"/>
      <c r="AF31" s="27"/>
      <c r="AG31" s="27">
        <v>10</v>
      </c>
      <c r="AH31" s="27"/>
      <c r="AI31" s="27"/>
      <c r="AJ31" s="27"/>
      <c r="AK31" s="27"/>
      <c r="AL31" s="27"/>
      <c r="AM31" s="27">
        <v>1.6</v>
      </c>
      <c r="AN31" s="27"/>
      <c r="AO31" s="27">
        <v>10</v>
      </c>
      <c r="AP31" s="27"/>
      <c r="AQ31" s="27"/>
      <c r="AR31" s="27"/>
      <c r="AS31" s="27"/>
      <c r="AT31" s="27"/>
      <c r="AU31" s="27">
        <v>8.6999999999999993</v>
      </c>
      <c r="AV31" s="27"/>
      <c r="AW31" s="27"/>
      <c r="AX31" s="27"/>
      <c r="AY31" s="27"/>
      <c r="AZ31" s="27">
        <v>5</v>
      </c>
      <c r="BA31" s="27"/>
      <c r="BB31" s="27">
        <v>10.1</v>
      </c>
      <c r="BC31" s="10"/>
      <c r="BD31" s="10"/>
      <c r="BE31" s="10"/>
      <c r="BF31" s="10"/>
      <c r="BG31" s="10"/>
      <c r="BH31" s="10">
        <v>5.5</v>
      </c>
      <c r="BI31" s="27">
        <v>6.5</v>
      </c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>
        <v>5.0999999999999996</v>
      </c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>
        <v>9.1999999999999993</v>
      </c>
      <c r="CK31" s="10"/>
      <c r="CL31" s="10">
        <v>1.6</v>
      </c>
      <c r="CM31" s="10"/>
      <c r="CN31" s="10"/>
      <c r="CO31" s="10">
        <v>5.2</v>
      </c>
      <c r="CP31" s="10">
        <v>5.8</v>
      </c>
      <c r="CQ31" s="27"/>
      <c r="CR31" s="27"/>
      <c r="CS31" s="27"/>
      <c r="CT31" s="27"/>
      <c r="CU31" s="27"/>
      <c r="CV31" s="27"/>
      <c r="CW31" s="27">
        <v>5</v>
      </c>
      <c r="CX31" s="27"/>
      <c r="CY31" s="27"/>
      <c r="CZ31" s="27"/>
      <c r="DA31" s="27"/>
      <c r="DB31" s="27"/>
      <c r="DC31" s="27">
        <v>10</v>
      </c>
      <c r="DD31" s="27">
        <v>6</v>
      </c>
      <c r="DE31" s="27"/>
      <c r="DF31" s="27"/>
      <c r="DG31" s="27"/>
      <c r="DH31" s="27"/>
      <c r="DI31" s="27">
        <v>6</v>
      </c>
      <c r="DJ31" s="27"/>
      <c r="DK31" s="27"/>
      <c r="DL31" s="27"/>
      <c r="DM31" s="27">
        <v>6.8</v>
      </c>
      <c r="DN31" s="10"/>
      <c r="DO31" s="10"/>
      <c r="DP31" s="10"/>
      <c r="DQ31" s="10"/>
      <c r="DR31" s="10">
        <v>6.3</v>
      </c>
      <c r="DS31" s="27"/>
      <c r="DT31" s="27"/>
      <c r="DU31" s="27"/>
      <c r="DV31" s="27"/>
      <c r="DW31" s="27"/>
      <c r="DX31" s="27">
        <v>10</v>
      </c>
      <c r="DY31" s="10"/>
      <c r="DZ31" s="10"/>
      <c r="EA31" s="10"/>
      <c r="EB31" s="10"/>
      <c r="EC31" s="10"/>
      <c r="ED31" s="10">
        <v>11.3</v>
      </c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Z31" s="53">
        <v>21.1</v>
      </c>
      <c r="FG31" s="58">
        <v>15.4</v>
      </c>
      <c r="FP31" s="49">
        <v>21.1</v>
      </c>
      <c r="GF31" s="39"/>
      <c r="GG31" s="15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 s="27"/>
      <c r="OV31" s="27"/>
      <c r="OW31" s="27"/>
      <c r="OX31" s="27"/>
      <c r="OY31" s="27"/>
      <c r="OZ31" s="27"/>
      <c r="PA31" s="27"/>
      <c r="PB31" s="27"/>
      <c r="PC31" s="27"/>
      <c r="PD31" s="27"/>
      <c r="PE31" s="27"/>
      <c r="PF31" s="27"/>
      <c r="PG31" s="27"/>
      <c r="PH31" s="27"/>
      <c r="PI31" s="27"/>
      <c r="PJ31" s="27"/>
      <c r="PK31" s="27"/>
      <c r="PL31" s="27"/>
      <c r="PM31" s="27"/>
      <c r="PN31" s="27"/>
      <c r="PO31" s="27"/>
      <c r="PP31" s="27"/>
      <c r="PQ31" s="27"/>
      <c r="PR31" s="27"/>
      <c r="PS31" s="27"/>
      <c r="PT31" s="27"/>
      <c r="PU31" s="27"/>
      <c r="PV31" s="27"/>
      <c r="PW31" s="27"/>
      <c r="PX31" s="27"/>
      <c r="PY31" s="27"/>
      <c r="PZ31" s="27"/>
      <c r="QA31" s="27"/>
      <c r="QB31" s="27"/>
      <c r="QC31" s="27"/>
      <c r="QD31" s="27"/>
      <c r="QE31" s="27"/>
      <c r="QF31" s="27"/>
      <c r="QG31" s="27"/>
      <c r="QH31" s="27"/>
      <c r="QI31" s="27"/>
      <c r="QJ31" s="27"/>
      <c r="QK31" s="27"/>
      <c r="QL31" s="27"/>
      <c r="QM31" s="27"/>
      <c r="QN31" s="27"/>
      <c r="QO31" s="27"/>
      <c r="QP31" s="27"/>
      <c r="QQ31" s="27"/>
      <c r="QR31" s="27"/>
      <c r="QS31" s="27"/>
      <c r="QT31" s="27"/>
      <c r="QU31" s="27"/>
      <c r="QV31" s="27"/>
      <c r="QW31" s="27"/>
      <c r="QX31" s="27"/>
      <c r="QY31" s="27"/>
      <c r="QZ31" s="27"/>
      <c r="RA31" s="27"/>
      <c r="RB31" s="27"/>
      <c r="RC31" s="27"/>
      <c r="RD31" s="27"/>
      <c r="RE31" s="27"/>
      <c r="RF31" s="27"/>
      <c r="RG31" s="27"/>
      <c r="RH31" s="27"/>
      <c r="RI31" s="27"/>
      <c r="RJ31" s="27"/>
      <c r="RK31" s="27"/>
      <c r="RL31" s="27"/>
      <c r="RM31" s="27"/>
      <c r="RN31" s="27"/>
      <c r="RO31" s="27"/>
      <c r="RP31" s="27"/>
      <c r="RQ31" s="27"/>
      <c r="RR31" s="27"/>
      <c r="RS31" s="27"/>
      <c r="RT31" s="27"/>
      <c r="RU31" s="27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AAU31" s="63"/>
      <c r="AAV31" s="63"/>
      <c r="AAW31" s="63"/>
      <c r="AAX31" s="63"/>
      <c r="AAY31" s="63"/>
      <c r="AAZ31" s="63"/>
      <c r="ABA31" s="63"/>
      <c r="ABB31" s="63"/>
      <c r="ABC31" s="63"/>
      <c r="ABD31" s="63"/>
      <c r="ABE31" s="63"/>
      <c r="ABF31" s="63"/>
      <c r="ABG31" s="63"/>
      <c r="ABH31" s="63"/>
      <c r="ABI31" s="63"/>
      <c r="ABJ31" s="63"/>
      <c r="ABK31" s="63"/>
      <c r="ABL31" s="63"/>
      <c r="ABM31" s="63"/>
      <c r="ABN31" s="63"/>
      <c r="ABO31" s="63"/>
      <c r="ABP31" s="63"/>
      <c r="ABQ31" s="63"/>
      <c r="ABR31" s="63"/>
      <c r="ABS31" s="63"/>
      <c r="ABT31" s="63"/>
      <c r="ABU31" s="63"/>
      <c r="ABV31" s="63"/>
      <c r="ABW31" s="63"/>
      <c r="ABX31" s="63"/>
      <c r="ABY31" s="63"/>
      <c r="ABZ31" s="63"/>
      <c r="ACA31" s="63"/>
      <c r="ACB31" s="63"/>
      <c r="ACC31" s="63"/>
      <c r="ACD31" s="63"/>
      <c r="ACE31" s="63"/>
      <c r="ACF31" s="63"/>
      <c r="ACG31" s="63"/>
      <c r="ACH31" s="63"/>
      <c r="ACI31" s="63"/>
      <c r="ACJ31" s="63"/>
      <c r="ACK31" s="63"/>
      <c r="ACL31" s="63"/>
      <c r="ACM31" s="63"/>
      <c r="ACN31" s="63"/>
      <c r="ACO31" s="63"/>
      <c r="ACP31" s="63"/>
      <c r="ACQ31" s="63"/>
      <c r="ACR31" s="63"/>
      <c r="ACS31" s="63"/>
      <c r="ACT31" s="63"/>
      <c r="ACU31" s="63"/>
      <c r="ACV31" s="63"/>
      <c r="ACW31" s="63"/>
      <c r="ACX31" s="63"/>
      <c r="ACY31" s="63"/>
      <c r="ACZ31" s="63"/>
      <c r="ADA31" s="63"/>
      <c r="ADB31" s="63"/>
      <c r="ADC31" s="63"/>
      <c r="ADD31" s="63"/>
      <c r="ADE31" s="63"/>
      <c r="ADF31" s="63"/>
      <c r="ADG31" s="63"/>
      <c r="ADH31" s="63"/>
      <c r="ADI31" s="63"/>
      <c r="ADJ31" s="63"/>
      <c r="ADK31" s="63"/>
      <c r="ADL31" s="63"/>
      <c r="ADM31" s="63"/>
      <c r="ADN31" s="63"/>
      <c r="ADO31" s="63"/>
      <c r="ADP31" s="63"/>
      <c r="ADQ31" s="63"/>
      <c r="ADR31" s="63"/>
      <c r="ADS31" s="64"/>
      <c r="ADT31" s="64"/>
    </row>
    <row r="32" spans="1:800" ht="14.1" customHeight="1" x14ac:dyDescent="0.25">
      <c r="A32" s="42">
        <f t="shared" si="0"/>
        <v>29</v>
      </c>
      <c r="B32" s="43">
        <f>SUM(D32:L32)</f>
        <v>28</v>
      </c>
      <c r="C32" s="43"/>
      <c r="D32" s="44"/>
      <c r="E32" s="45"/>
      <c r="F32" s="46"/>
      <c r="G32" s="47"/>
      <c r="H32" s="48"/>
      <c r="I32" s="49"/>
      <c r="J32" s="10">
        <v>4</v>
      </c>
      <c r="K32" s="10">
        <v>23</v>
      </c>
      <c r="L32" s="10">
        <v>1</v>
      </c>
      <c r="M32" s="50" t="s">
        <v>221</v>
      </c>
      <c r="N32" s="50" t="s">
        <v>222</v>
      </c>
      <c r="O32" s="10">
        <v>1970</v>
      </c>
      <c r="P32" s="51">
        <f>SUM(S32:PJ32)</f>
        <v>223.10000000000002</v>
      </c>
      <c r="Q32" s="52">
        <f>COUNTIF(S32:PJ32,"&gt;0")</f>
        <v>28</v>
      </c>
      <c r="R32" s="52"/>
      <c r="S32" s="27"/>
      <c r="T32" s="27"/>
      <c r="U32" s="27">
        <v>4</v>
      </c>
      <c r="V32" s="27"/>
      <c r="W32" s="27">
        <v>10.6</v>
      </c>
      <c r="X32" s="27"/>
      <c r="Y32" s="27"/>
      <c r="Z32" s="27">
        <v>9.9</v>
      </c>
      <c r="AA32" s="27"/>
      <c r="AB32" s="27"/>
      <c r="AC32" s="27"/>
      <c r="AD32" s="27"/>
      <c r="AE32" s="27"/>
      <c r="AF32" s="27">
        <v>11.8</v>
      </c>
      <c r="AG32" s="27"/>
      <c r="AH32" s="27"/>
      <c r="AI32" s="27"/>
      <c r="AJ32" s="27"/>
      <c r="AK32" s="27">
        <v>10</v>
      </c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27">
        <v>8</v>
      </c>
      <c r="CM32" s="10"/>
      <c r="CN32" s="10"/>
      <c r="CO32" s="10">
        <v>5.2</v>
      </c>
      <c r="CP32" s="27"/>
      <c r="CQ32" s="27"/>
      <c r="CR32" s="27"/>
      <c r="CS32" s="27"/>
      <c r="CT32" s="27"/>
      <c r="CU32" s="27">
        <v>7.5</v>
      </c>
      <c r="CV32" s="27"/>
      <c r="CW32" s="27"/>
      <c r="CX32" s="27"/>
      <c r="CY32" s="27"/>
      <c r="CZ32" s="27">
        <v>6</v>
      </c>
      <c r="DA32" s="27"/>
      <c r="DB32" s="27"/>
      <c r="DC32" s="27"/>
      <c r="DD32" s="27">
        <v>6</v>
      </c>
      <c r="DE32" s="27"/>
      <c r="DF32" s="27"/>
      <c r="DG32" s="27">
        <v>7.5</v>
      </c>
      <c r="DH32" s="27"/>
      <c r="DI32" s="27"/>
      <c r="DJ32" s="27">
        <v>10</v>
      </c>
      <c r="DK32" s="27"/>
      <c r="DL32" s="27"/>
      <c r="DM32" s="27"/>
      <c r="DN32" s="27">
        <v>8</v>
      </c>
      <c r="DO32" s="27"/>
      <c r="DP32" s="27"/>
      <c r="DQ32" s="27"/>
      <c r="DR32" s="27"/>
      <c r="DS32" s="27">
        <v>6</v>
      </c>
      <c r="DT32" s="10">
        <v>10.9</v>
      </c>
      <c r="DU32" s="10"/>
      <c r="DV32" s="10"/>
      <c r="DW32" s="10"/>
      <c r="DX32" s="10"/>
      <c r="DY32" s="10">
        <v>11.2</v>
      </c>
      <c r="DZ32" s="10"/>
      <c r="EA32" s="10"/>
      <c r="EB32" s="10">
        <v>12.5</v>
      </c>
      <c r="EC32" s="27">
        <v>9.9</v>
      </c>
      <c r="ED32" s="27"/>
      <c r="EE32" s="27"/>
      <c r="EF32" s="27"/>
      <c r="EG32" s="27"/>
      <c r="EH32" s="27">
        <v>10</v>
      </c>
      <c r="EI32" s="27"/>
      <c r="EJ32" s="27"/>
      <c r="EK32" s="27"/>
      <c r="EL32" s="27"/>
      <c r="EM32" s="27">
        <v>9.4</v>
      </c>
      <c r="EN32" s="51"/>
      <c r="EO32" s="51"/>
      <c r="EP32" s="51"/>
      <c r="EQ32" s="51"/>
      <c r="ER32" s="51"/>
      <c r="ES32" s="51"/>
      <c r="ET32" s="51">
        <v>7</v>
      </c>
      <c r="EW32" s="58">
        <v>5</v>
      </c>
      <c r="FF32" s="58">
        <v>10</v>
      </c>
      <c r="FL32" s="58">
        <v>6.4</v>
      </c>
      <c r="FN32" s="58">
        <v>4.5</v>
      </c>
      <c r="FQ32" s="50">
        <v>5.3</v>
      </c>
      <c r="GC32" s="66">
        <v>5</v>
      </c>
      <c r="GF32" s="66">
        <v>5.5</v>
      </c>
      <c r="GG32" s="15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 s="27"/>
      <c r="OV32" s="27"/>
      <c r="OW32" s="27"/>
      <c r="OX32" s="27"/>
      <c r="OY32" s="27"/>
      <c r="OZ32" s="27"/>
      <c r="PA32" s="27"/>
      <c r="PB32" s="27"/>
      <c r="PC32" s="27"/>
      <c r="PD32" s="27"/>
      <c r="PE32" s="27"/>
      <c r="PF32" s="27"/>
      <c r="PG32" s="27"/>
      <c r="PH32" s="27"/>
      <c r="PI32" s="27"/>
      <c r="PJ32" s="27"/>
      <c r="PK32" s="27"/>
      <c r="PL32" s="27"/>
      <c r="PM32" s="27"/>
      <c r="PN32" s="27"/>
      <c r="PO32" s="27"/>
      <c r="PP32" s="27"/>
      <c r="PQ32" s="27"/>
      <c r="PR32" s="27"/>
      <c r="PS32" s="27"/>
      <c r="PT32" s="27"/>
      <c r="PU32" s="27"/>
      <c r="PV32" s="27"/>
      <c r="PW32" s="27"/>
      <c r="PX32" s="27"/>
      <c r="PY32" s="27"/>
      <c r="PZ32" s="27"/>
      <c r="QA32" s="27"/>
      <c r="QB32" s="27"/>
      <c r="QC32" s="27"/>
      <c r="QD32" s="27"/>
      <c r="QE32" s="27"/>
      <c r="QF32" s="27"/>
      <c r="QG32" s="27"/>
      <c r="QH32" s="27"/>
      <c r="QI32" s="27"/>
      <c r="QJ32" s="27"/>
      <c r="QK32" s="27"/>
      <c r="QL32" s="27"/>
      <c r="QM32" s="27"/>
      <c r="QN32" s="27"/>
      <c r="QO32" s="27"/>
      <c r="QP32" s="27"/>
      <c r="QQ32" s="27"/>
      <c r="QR32" s="27"/>
      <c r="QS32" s="27"/>
      <c r="QT32" s="27"/>
      <c r="QU32" s="27"/>
      <c r="QV32" s="27"/>
      <c r="QW32" s="27"/>
      <c r="QX32" s="27"/>
      <c r="QY32" s="27"/>
      <c r="QZ32" s="27"/>
      <c r="RA32" s="27"/>
      <c r="RB32" s="27"/>
      <c r="RC32" s="27"/>
      <c r="RD32" s="27"/>
      <c r="RE32" s="27"/>
      <c r="RF32" s="27"/>
      <c r="RG32" s="27"/>
      <c r="RH32" s="27"/>
      <c r="RI32" s="27"/>
      <c r="RJ32" s="27"/>
      <c r="RK32" s="27"/>
      <c r="RL32" s="27"/>
      <c r="RM32" s="27"/>
      <c r="RN32" s="27"/>
      <c r="RO32" s="27"/>
      <c r="RP32" s="27"/>
      <c r="RQ32" s="27"/>
      <c r="RR32" s="27"/>
      <c r="RS32" s="27"/>
      <c r="RT32" s="27"/>
      <c r="RU32" s="27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AAU32" s="63"/>
      <c r="AAV32" s="63"/>
      <c r="AAW32" s="63"/>
      <c r="AAX32" s="63"/>
      <c r="AAY32" s="63"/>
      <c r="AAZ32" s="63"/>
      <c r="ABA32" s="63"/>
      <c r="ABB32" s="63"/>
      <c r="ABC32" s="63"/>
      <c r="ABD32" s="63"/>
      <c r="ABE32" s="63"/>
      <c r="ABF32" s="63"/>
      <c r="ABG32" s="63"/>
      <c r="ABH32" s="63"/>
      <c r="ABI32" s="63"/>
      <c r="ABJ32" s="63"/>
      <c r="ABK32" s="63"/>
      <c r="ABL32" s="63"/>
      <c r="ABM32" s="63"/>
      <c r="ABN32" s="63"/>
      <c r="ABO32" s="63"/>
      <c r="ABP32" s="63"/>
      <c r="ABQ32" s="63"/>
      <c r="ABR32" s="63"/>
      <c r="ABS32" s="63"/>
      <c r="ABT32" s="63"/>
      <c r="ABU32" s="63"/>
      <c r="ABV32" s="63"/>
      <c r="ABW32" s="63"/>
      <c r="ABX32" s="63"/>
      <c r="ABY32" s="63"/>
      <c r="ABZ32" s="63"/>
      <c r="ACA32" s="63"/>
      <c r="ACB32" s="63"/>
      <c r="ACC32" s="63"/>
      <c r="ACD32" s="63"/>
      <c r="ACE32" s="63"/>
      <c r="ACF32" s="63"/>
      <c r="ACG32" s="63"/>
      <c r="ACH32" s="63"/>
      <c r="ACI32" s="63"/>
      <c r="ACJ32" s="63"/>
      <c r="ACK32" s="63"/>
      <c r="ACL32" s="63"/>
      <c r="ACM32" s="63"/>
      <c r="ACN32" s="63"/>
      <c r="ACO32" s="63"/>
      <c r="ACP32" s="63"/>
      <c r="ACQ32" s="63"/>
      <c r="ACR32" s="63"/>
      <c r="ACS32" s="63"/>
      <c r="ACT32" s="63"/>
      <c r="ACU32" s="63"/>
      <c r="ACV32" s="63"/>
      <c r="ACW32" s="63"/>
      <c r="ACX32" s="63"/>
      <c r="ACY32" s="63"/>
      <c r="ACZ32" s="63"/>
      <c r="ADA32" s="63"/>
      <c r="ADB32" s="63"/>
      <c r="ADC32" s="63"/>
      <c r="ADD32" s="63"/>
      <c r="ADE32" s="63"/>
      <c r="ADF32" s="63"/>
      <c r="ADG32" s="63"/>
      <c r="ADH32" s="63"/>
      <c r="ADI32" s="63"/>
      <c r="ADJ32" s="63"/>
      <c r="ADK32" s="63"/>
      <c r="ADL32" s="63"/>
      <c r="ADM32" s="63"/>
      <c r="ADN32" s="63"/>
      <c r="ADO32" s="63"/>
      <c r="ADP32" s="63"/>
      <c r="ADQ32" s="63"/>
      <c r="ADR32" s="63"/>
      <c r="ADS32" s="64"/>
      <c r="ADT32" s="64"/>
    </row>
    <row r="33" spans="1:800" ht="14.1" customHeight="1" x14ac:dyDescent="0.25">
      <c r="A33" s="42">
        <f t="shared" si="0"/>
        <v>30</v>
      </c>
      <c r="B33" s="43">
        <f>SUM(D33:L33)</f>
        <v>26</v>
      </c>
      <c r="C33" s="43"/>
      <c r="D33" s="44"/>
      <c r="E33" s="45"/>
      <c r="F33" s="46"/>
      <c r="G33" s="47"/>
      <c r="H33" s="48"/>
      <c r="I33" s="49"/>
      <c r="J33" s="45"/>
      <c r="K33" s="45">
        <v>26</v>
      </c>
      <c r="L33" s="45"/>
      <c r="M33" s="50" t="s">
        <v>196</v>
      </c>
      <c r="N33" s="50" t="s">
        <v>197</v>
      </c>
      <c r="O33" s="10">
        <v>1946</v>
      </c>
      <c r="P33" s="51">
        <f>SUM(S33:PJ33)</f>
        <v>222.9</v>
      </c>
      <c r="Q33" s="52">
        <f>COUNTIF(S33:PJ33,"&gt;0")</f>
        <v>26</v>
      </c>
      <c r="R33" s="52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>
        <v>10.4</v>
      </c>
      <c r="BZ33" s="10">
        <v>6.5</v>
      </c>
      <c r="CA33" s="10">
        <v>6.5</v>
      </c>
      <c r="CB33" s="27">
        <v>8.3000000000000007</v>
      </c>
      <c r="CC33" s="27"/>
      <c r="CD33" s="27"/>
      <c r="CE33" s="27"/>
      <c r="CF33" s="27">
        <v>10</v>
      </c>
      <c r="CG33" s="10"/>
      <c r="CH33" s="10"/>
      <c r="CI33" s="10">
        <v>6.4</v>
      </c>
      <c r="CJ33" s="10">
        <v>9.1999999999999993</v>
      </c>
      <c r="CK33" s="10">
        <v>6.9</v>
      </c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>
        <v>9.1999999999999993</v>
      </c>
      <c r="DC33" s="27"/>
      <c r="DD33" s="27">
        <v>6</v>
      </c>
      <c r="DE33" s="10">
        <v>15.8</v>
      </c>
      <c r="DF33" s="27"/>
      <c r="DG33" s="27"/>
      <c r="DH33" s="27"/>
      <c r="DI33" s="27">
        <v>6</v>
      </c>
      <c r="DJ33" s="27"/>
      <c r="DK33" s="27">
        <v>6.7</v>
      </c>
      <c r="DL33" s="27"/>
      <c r="DM33" s="27">
        <v>6.8</v>
      </c>
      <c r="DN33" s="27">
        <v>8</v>
      </c>
      <c r="DO33" s="10"/>
      <c r="DP33" s="10"/>
      <c r="DQ33" s="10"/>
      <c r="DR33" s="10">
        <v>6.3</v>
      </c>
      <c r="DS33" s="10"/>
      <c r="DT33" s="10"/>
      <c r="DU33" s="10">
        <v>5.4</v>
      </c>
      <c r="DV33" s="27"/>
      <c r="DW33" s="27">
        <v>11.2</v>
      </c>
      <c r="DX33" s="10"/>
      <c r="DY33" s="10">
        <v>11.2</v>
      </c>
      <c r="DZ33" s="10"/>
      <c r="EA33" s="10"/>
      <c r="EB33" s="10">
        <v>12.5</v>
      </c>
      <c r="EC33" s="27"/>
      <c r="ED33" s="27"/>
      <c r="EE33" s="27"/>
      <c r="EF33" s="27">
        <v>9.8000000000000007</v>
      </c>
      <c r="EG33" s="27"/>
      <c r="EH33" s="27"/>
      <c r="EI33" s="27"/>
      <c r="EJ33" s="27"/>
      <c r="EK33" s="27">
        <v>5</v>
      </c>
      <c r="EL33" s="27"/>
      <c r="EM33" s="27">
        <v>9.4</v>
      </c>
      <c r="EN33" s="27"/>
      <c r="EO33" s="27"/>
      <c r="EP33" s="27"/>
      <c r="EQ33" s="27"/>
      <c r="ER33" s="27"/>
      <c r="ES33" s="27">
        <v>12.4</v>
      </c>
      <c r="EW33" s="58">
        <v>7</v>
      </c>
      <c r="FA33" s="58">
        <v>10</v>
      </c>
      <c r="GF33" s="39"/>
      <c r="GG33" s="15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 s="27"/>
      <c r="OV33" s="27"/>
      <c r="OW33" s="27"/>
      <c r="OX33" s="27"/>
      <c r="OY33" s="27"/>
      <c r="OZ33" s="27"/>
      <c r="PA33" s="27"/>
      <c r="PB33" s="27"/>
      <c r="PC33" s="27"/>
      <c r="PD33" s="27"/>
      <c r="PE33" s="27"/>
      <c r="PF33" s="27"/>
      <c r="PG33" s="27"/>
      <c r="PH33" s="27"/>
      <c r="PI33" s="27"/>
      <c r="PJ33" s="27"/>
      <c r="PK33" s="27"/>
      <c r="PL33" s="27"/>
      <c r="PM33" s="27"/>
      <c r="PN33" s="27"/>
      <c r="PO33" s="27"/>
      <c r="PP33" s="27"/>
      <c r="PQ33" s="27"/>
      <c r="PR33" s="27"/>
      <c r="PS33" s="27"/>
      <c r="PT33" s="27"/>
      <c r="PU33" s="27"/>
      <c r="PV33" s="27"/>
      <c r="PW33" s="27"/>
      <c r="PX33" s="27"/>
      <c r="PY33" s="27"/>
      <c r="PZ33" s="27"/>
      <c r="QA33" s="27"/>
      <c r="QB33" s="27"/>
      <c r="QC33" s="27"/>
      <c r="QD33" s="27"/>
      <c r="QE33" s="27"/>
      <c r="QF33" s="27"/>
      <c r="QG33" s="27"/>
      <c r="QH33" s="27"/>
      <c r="QI33" s="27"/>
      <c r="QJ33" s="27"/>
      <c r="QK33" s="27"/>
      <c r="QL33" s="27"/>
      <c r="QM33" s="27"/>
      <c r="QN33" s="27"/>
      <c r="QO33" s="27"/>
      <c r="QP33" s="27"/>
      <c r="QQ33" s="27"/>
      <c r="QR33" s="27"/>
      <c r="QS33" s="27"/>
      <c r="QT33" s="27"/>
      <c r="QU33" s="27"/>
      <c r="QV33" s="27"/>
      <c r="QW33" s="27"/>
      <c r="QX33" s="27"/>
      <c r="QY33" s="27"/>
      <c r="QZ33" s="27"/>
      <c r="RA33" s="27"/>
      <c r="RB33" s="27"/>
      <c r="RC33" s="27"/>
      <c r="RD33" s="27"/>
      <c r="RE33" s="27"/>
      <c r="RF33" s="27"/>
      <c r="RG33" s="27"/>
      <c r="RH33" s="27"/>
      <c r="RI33" s="27"/>
      <c r="RJ33" s="27"/>
      <c r="RK33" s="27"/>
      <c r="RL33" s="27"/>
      <c r="RM33" s="27"/>
      <c r="RN33" s="27"/>
      <c r="RO33" s="27"/>
      <c r="RP33" s="27"/>
      <c r="RQ33" s="27"/>
      <c r="RR33" s="27"/>
      <c r="RS33" s="27"/>
      <c r="RT33" s="27"/>
      <c r="RU33" s="27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AAU33" s="63"/>
      <c r="AAV33" s="63"/>
      <c r="AAW33" s="63"/>
      <c r="AAX33" s="63"/>
      <c r="AAY33" s="63"/>
      <c r="AAZ33" s="63"/>
      <c r="ABA33" s="63"/>
      <c r="ABB33" s="63"/>
      <c r="ABC33" s="63"/>
      <c r="ABD33" s="63"/>
      <c r="ABE33" s="63"/>
      <c r="ABF33" s="63"/>
      <c r="ABG33" s="63"/>
      <c r="ABH33" s="63"/>
      <c r="ABI33" s="63"/>
      <c r="ABJ33" s="63"/>
      <c r="ABK33" s="63"/>
      <c r="ABL33" s="63"/>
      <c r="ABM33" s="63"/>
      <c r="ABN33" s="63"/>
      <c r="ABO33" s="63"/>
      <c r="ABP33" s="63"/>
      <c r="ABQ33" s="63"/>
      <c r="ABR33" s="63"/>
      <c r="ABS33" s="63"/>
      <c r="ABT33" s="63"/>
      <c r="ABU33" s="63"/>
      <c r="ABV33" s="63"/>
      <c r="ABW33" s="63"/>
      <c r="ABX33" s="63"/>
      <c r="ABY33" s="63"/>
      <c r="ABZ33" s="63"/>
      <c r="ACA33" s="63"/>
      <c r="ACB33" s="63"/>
      <c r="ACC33" s="63"/>
      <c r="ACD33" s="63"/>
      <c r="ACE33" s="63"/>
      <c r="ACF33" s="63"/>
      <c r="ACG33" s="63"/>
      <c r="ACH33" s="63"/>
      <c r="ACI33" s="63"/>
      <c r="ACJ33" s="63"/>
      <c r="ACK33" s="63"/>
      <c r="ACL33" s="63"/>
      <c r="ACM33" s="63"/>
      <c r="ACN33" s="63"/>
      <c r="ACO33" s="63"/>
      <c r="ACP33" s="63"/>
      <c r="ACQ33" s="63"/>
      <c r="ACR33" s="63"/>
      <c r="ACS33" s="63"/>
      <c r="ACT33" s="63"/>
      <c r="ACU33" s="63"/>
      <c r="ACV33" s="63"/>
      <c r="ACW33" s="63"/>
      <c r="ACX33" s="63"/>
      <c r="ACY33" s="63"/>
      <c r="ACZ33" s="63"/>
      <c r="ADA33" s="63"/>
      <c r="ADB33" s="63"/>
      <c r="ADC33" s="63"/>
      <c r="ADD33" s="63"/>
      <c r="ADE33" s="63"/>
      <c r="ADF33" s="63"/>
      <c r="ADG33" s="63"/>
      <c r="ADH33" s="63"/>
      <c r="ADI33" s="63"/>
      <c r="ADJ33" s="63"/>
      <c r="ADK33" s="63"/>
      <c r="ADL33" s="63"/>
      <c r="ADM33" s="63"/>
      <c r="ADN33" s="63"/>
      <c r="ADO33" s="63"/>
      <c r="ADP33" s="63"/>
      <c r="ADQ33" s="63"/>
      <c r="ADR33" s="63"/>
      <c r="ADS33" s="64"/>
      <c r="ADT33" s="64"/>
    </row>
    <row r="34" spans="1:800" ht="14.1" customHeight="1" x14ac:dyDescent="0.25">
      <c r="A34" s="42">
        <f t="shared" si="0"/>
        <v>31</v>
      </c>
      <c r="B34" s="43">
        <f>SUM(D34:L34)</f>
        <v>28</v>
      </c>
      <c r="C34" s="43"/>
      <c r="D34" s="44"/>
      <c r="E34" s="45"/>
      <c r="F34" s="46"/>
      <c r="G34" s="47"/>
      <c r="H34" s="48"/>
      <c r="I34" s="49"/>
      <c r="J34" s="45">
        <v>2</v>
      </c>
      <c r="K34" s="45">
        <v>24</v>
      </c>
      <c r="L34" s="45">
        <v>2</v>
      </c>
      <c r="M34" s="50" t="s">
        <v>223</v>
      </c>
      <c r="N34" s="50" t="s">
        <v>224</v>
      </c>
      <c r="O34" s="10">
        <v>1960</v>
      </c>
      <c r="P34" s="51">
        <f>SUM(S34:PJ34)</f>
        <v>219.20000000000005</v>
      </c>
      <c r="Q34" s="52">
        <f>COUNTIF(S34:PJ34,"&gt;0")</f>
        <v>29</v>
      </c>
      <c r="R34" s="52"/>
      <c r="S34" s="27">
        <v>10</v>
      </c>
      <c r="T34" s="27"/>
      <c r="U34" s="27"/>
      <c r="V34" s="27"/>
      <c r="W34" s="27"/>
      <c r="X34" s="27"/>
      <c r="Y34" s="27"/>
      <c r="Z34" s="27"/>
      <c r="AA34" s="27">
        <v>11.6</v>
      </c>
      <c r="AB34" s="27"/>
      <c r="AC34" s="27"/>
      <c r="AD34" s="27"/>
      <c r="AE34" s="27"/>
      <c r="AF34" s="27">
        <v>11.8</v>
      </c>
      <c r="AG34" s="27"/>
      <c r="AH34" s="27"/>
      <c r="AI34" s="27"/>
      <c r="AJ34" s="27">
        <v>12</v>
      </c>
      <c r="AK34" s="27"/>
      <c r="AL34" s="27"/>
      <c r="AM34" s="27">
        <v>1.6</v>
      </c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>
        <v>10.1</v>
      </c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>
        <v>6.5</v>
      </c>
      <c r="BO34" s="10"/>
      <c r="BP34" s="10"/>
      <c r="BQ34" s="10">
        <v>6.4</v>
      </c>
      <c r="BR34" s="27"/>
      <c r="BS34" s="27"/>
      <c r="BT34" s="27"/>
      <c r="BU34" s="27">
        <v>8.5</v>
      </c>
      <c r="BV34" s="27">
        <v>5.0999999999999996</v>
      </c>
      <c r="BW34" s="27"/>
      <c r="BX34" s="27"/>
      <c r="BY34" s="27"/>
      <c r="BZ34" s="27">
        <v>5</v>
      </c>
      <c r="CA34" s="10"/>
      <c r="CB34" s="10"/>
      <c r="CC34" s="10"/>
      <c r="CD34" s="10"/>
      <c r="CE34" s="10"/>
      <c r="CF34" s="10"/>
      <c r="CG34" s="10">
        <v>7.4</v>
      </c>
      <c r="CH34" s="10"/>
      <c r="CI34" s="10"/>
      <c r="CJ34" s="10"/>
      <c r="CK34" s="10">
        <v>6.9</v>
      </c>
      <c r="CL34" s="27"/>
      <c r="CM34" s="27"/>
      <c r="CN34" s="27"/>
      <c r="CO34" s="27"/>
      <c r="CP34" s="27">
        <v>5.8</v>
      </c>
      <c r="CQ34" s="10"/>
      <c r="CR34" s="10"/>
      <c r="CS34" s="10">
        <v>7.5</v>
      </c>
      <c r="CT34" s="27"/>
      <c r="CU34" s="27">
        <v>7.5</v>
      </c>
      <c r="CV34" s="27"/>
      <c r="CW34" s="27">
        <v>5</v>
      </c>
      <c r="CX34" s="27"/>
      <c r="CY34" s="27"/>
      <c r="CZ34" s="27"/>
      <c r="DA34" s="27">
        <v>5.3</v>
      </c>
      <c r="DB34" s="27"/>
      <c r="DC34" s="27"/>
      <c r="DD34" s="27">
        <v>6</v>
      </c>
      <c r="DE34" s="27"/>
      <c r="DF34" s="27"/>
      <c r="DG34" s="27"/>
      <c r="DH34" s="27"/>
      <c r="DI34" s="27">
        <v>6</v>
      </c>
      <c r="DJ34" s="27"/>
      <c r="DK34" s="27"/>
      <c r="DL34" s="27"/>
      <c r="DM34" s="27">
        <v>6.8</v>
      </c>
      <c r="DN34" s="27">
        <v>8</v>
      </c>
      <c r="DO34" s="10"/>
      <c r="DP34" s="10"/>
      <c r="DQ34" s="10"/>
      <c r="DR34" s="10"/>
      <c r="DS34" s="10"/>
      <c r="DT34" s="10"/>
      <c r="DU34" s="10">
        <v>5.4</v>
      </c>
      <c r="DV34" s="10"/>
      <c r="DW34" s="10"/>
      <c r="DX34" s="10"/>
      <c r="DY34" s="10">
        <v>11.2</v>
      </c>
      <c r="DZ34" s="10"/>
      <c r="EA34" s="10"/>
      <c r="EB34" s="10">
        <v>12.5</v>
      </c>
      <c r="EC34" s="27"/>
      <c r="ED34" s="27"/>
      <c r="EE34" s="27"/>
      <c r="EF34" s="27">
        <v>9.8000000000000007</v>
      </c>
      <c r="EG34" s="74"/>
      <c r="EH34" s="74"/>
      <c r="EI34" s="74"/>
      <c r="EJ34" s="74"/>
      <c r="EK34" s="74"/>
      <c r="EL34" s="74"/>
      <c r="EM34" s="74"/>
      <c r="EN34" s="74"/>
      <c r="EO34" s="74"/>
      <c r="EP34" s="75"/>
      <c r="EQ34" s="39"/>
      <c r="ER34" s="39"/>
      <c r="ES34" s="39"/>
      <c r="ET34" s="39"/>
      <c r="EU34"/>
      <c r="EV34" s="58">
        <v>5</v>
      </c>
      <c r="EW34"/>
      <c r="EX34"/>
      <c r="EY34"/>
      <c r="EZ34"/>
      <c r="FA34" s="58">
        <v>10</v>
      </c>
      <c r="FB34"/>
      <c r="FC34"/>
      <c r="FD34" s="76"/>
      <c r="FE34"/>
      <c r="FF34"/>
      <c r="FG34"/>
      <c r="FH34"/>
      <c r="FI34" s="39"/>
      <c r="FJ34"/>
      <c r="FK34" s="66">
        <v>4.5</v>
      </c>
      <c r="FL34"/>
      <c r="FM34"/>
      <c r="FN34"/>
      <c r="FO34"/>
      <c r="FP34"/>
      <c r="FQ34"/>
      <c r="FR34"/>
      <c r="FS34"/>
      <c r="FT34"/>
      <c r="FU34" s="39"/>
      <c r="FV34"/>
      <c r="FW34"/>
      <c r="FX34" s="39"/>
      <c r="FY34" s="39"/>
      <c r="FZ34" s="39"/>
      <c r="GA34" s="75"/>
      <c r="GB34" s="39"/>
      <c r="GC34" s="75"/>
      <c r="GD34" s="39"/>
      <c r="GE34"/>
      <c r="GF34" s="39"/>
      <c r="GG34" s="15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 s="27"/>
      <c r="OV34" s="27"/>
      <c r="OW34" s="27"/>
      <c r="OX34" s="27"/>
      <c r="OY34" s="27"/>
      <c r="OZ34" s="27"/>
      <c r="PA34" s="27"/>
      <c r="PB34" s="27"/>
      <c r="PC34" s="27"/>
      <c r="PD34" s="27"/>
      <c r="PE34" s="27"/>
      <c r="PF34" s="27"/>
      <c r="PG34" s="27"/>
      <c r="PH34" s="27"/>
      <c r="PI34" s="27"/>
      <c r="PJ34" s="27"/>
      <c r="PK34" s="27"/>
      <c r="PL34" s="27"/>
      <c r="PM34" s="27"/>
      <c r="PN34" s="27"/>
      <c r="PO34" s="27"/>
      <c r="PP34" s="27"/>
      <c r="PQ34" s="27"/>
      <c r="PR34" s="27"/>
      <c r="PS34" s="27"/>
      <c r="PT34" s="27"/>
      <c r="PU34" s="27"/>
      <c r="PV34" s="27"/>
      <c r="PW34" s="27"/>
      <c r="PX34" s="27"/>
      <c r="PY34" s="27"/>
      <c r="PZ34" s="27"/>
      <c r="QA34" s="27"/>
      <c r="QB34" s="27"/>
      <c r="QC34" s="27"/>
      <c r="QD34" s="27"/>
      <c r="QE34" s="27"/>
      <c r="QF34" s="27"/>
      <c r="QG34" s="27"/>
      <c r="QH34" s="27"/>
      <c r="QI34" s="27"/>
      <c r="QJ34" s="27"/>
      <c r="QK34" s="27"/>
      <c r="QL34" s="27"/>
      <c r="QM34" s="27"/>
      <c r="QN34" s="27"/>
      <c r="QO34" s="27"/>
      <c r="QP34" s="27"/>
      <c r="QQ34" s="27"/>
      <c r="QR34" s="27"/>
      <c r="QS34" s="27"/>
      <c r="QT34" s="27"/>
      <c r="QU34" s="27"/>
      <c r="QV34" s="27"/>
      <c r="QW34" s="27"/>
      <c r="QX34" s="27"/>
      <c r="QY34" s="27"/>
      <c r="QZ34" s="27"/>
      <c r="RA34" s="27"/>
      <c r="RB34" s="27"/>
      <c r="RC34" s="27"/>
      <c r="RD34" s="27"/>
      <c r="RE34" s="27"/>
      <c r="RF34" s="27"/>
      <c r="RG34" s="27"/>
      <c r="RH34" s="27"/>
      <c r="RI34" s="27"/>
      <c r="RJ34" s="27"/>
      <c r="RK34" s="27"/>
      <c r="RL34" s="27"/>
      <c r="RM34" s="27"/>
      <c r="RN34" s="27"/>
      <c r="RO34" s="27"/>
      <c r="RP34" s="27"/>
      <c r="RQ34" s="27"/>
      <c r="RR34" s="27"/>
      <c r="RS34" s="27"/>
      <c r="RT34" s="27"/>
      <c r="RU34" s="27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AAU34" s="63"/>
      <c r="AAV34" s="63"/>
      <c r="AAW34" s="63"/>
      <c r="AAX34" s="63"/>
      <c r="AAY34" s="63"/>
      <c r="AAZ34" s="63"/>
      <c r="ABA34" s="63"/>
      <c r="ABB34" s="63"/>
      <c r="ABC34" s="63"/>
      <c r="ABD34" s="63"/>
      <c r="ABE34" s="63"/>
      <c r="ABF34" s="63"/>
      <c r="ABG34" s="63"/>
      <c r="ABH34" s="63"/>
      <c r="ABI34" s="63"/>
      <c r="ABJ34" s="63"/>
      <c r="ABK34" s="63"/>
      <c r="ABL34" s="63"/>
      <c r="ABM34" s="63"/>
      <c r="ABN34" s="63"/>
      <c r="ABO34" s="63"/>
      <c r="ABP34" s="63"/>
      <c r="ABQ34" s="63"/>
      <c r="ABR34" s="63"/>
      <c r="ABS34" s="63"/>
      <c r="ABT34" s="63"/>
      <c r="ABU34" s="63"/>
      <c r="ABV34" s="63"/>
      <c r="ABW34" s="63"/>
      <c r="ABX34" s="63"/>
      <c r="ABY34" s="63"/>
      <c r="ABZ34" s="63"/>
      <c r="ACA34" s="63"/>
      <c r="ACB34" s="63"/>
      <c r="ACC34" s="63"/>
      <c r="ACD34" s="63"/>
      <c r="ACE34" s="63"/>
      <c r="ACF34" s="63"/>
      <c r="ACG34" s="63"/>
      <c r="ACH34" s="63"/>
      <c r="ACI34" s="63"/>
      <c r="ACJ34" s="63"/>
      <c r="ACK34" s="63"/>
      <c r="ACL34" s="63"/>
      <c r="ACM34" s="63"/>
      <c r="ACN34" s="63"/>
      <c r="ACO34" s="63"/>
      <c r="ACP34" s="63"/>
      <c r="ACQ34" s="63"/>
      <c r="ACR34" s="63"/>
      <c r="ACS34" s="63"/>
      <c r="ACT34" s="63"/>
      <c r="ACU34" s="63"/>
      <c r="ACV34" s="63"/>
      <c r="ACW34" s="63"/>
      <c r="ACX34" s="63"/>
      <c r="ACY34" s="63"/>
      <c r="ACZ34" s="63"/>
      <c r="ADA34" s="63"/>
      <c r="ADB34" s="63"/>
      <c r="ADC34" s="63"/>
      <c r="ADD34" s="63"/>
      <c r="ADE34" s="63"/>
      <c r="ADF34" s="63"/>
      <c r="ADG34" s="63"/>
      <c r="ADH34" s="63"/>
      <c r="ADI34" s="63"/>
      <c r="ADJ34" s="63"/>
      <c r="ADK34" s="63"/>
      <c r="ADL34" s="63"/>
      <c r="ADM34" s="63"/>
      <c r="ADN34" s="63"/>
      <c r="ADO34" s="63"/>
      <c r="ADP34" s="63"/>
      <c r="ADQ34" s="63"/>
      <c r="ADR34" s="63"/>
      <c r="ADS34" s="64"/>
      <c r="ADT34" s="64"/>
    </row>
    <row r="35" spans="1:800" ht="14.1" customHeight="1" x14ac:dyDescent="0.25">
      <c r="A35" s="42">
        <f t="shared" si="0"/>
        <v>32</v>
      </c>
      <c r="B35" s="43">
        <f>SUM(D35:L35)</f>
        <v>28</v>
      </c>
      <c r="C35" s="43"/>
      <c r="D35" s="44"/>
      <c r="E35" s="45"/>
      <c r="F35" s="46"/>
      <c r="G35" s="47"/>
      <c r="H35" s="48"/>
      <c r="I35" s="49"/>
      <c r="J35" s="45"/>
      <c r="K35" s="45">
        <v>28</v>
      </c>
      <c r="L35" s="45"/>
      <c r="M35" s="50" t="s">
        <v>198</v>
      </c>
      <c r="N35" s="50" t="s">
        <v>199</v>
      </c>
      <c r="O35" s="10">
        <v>1975</v>
      </c>
      <c r="P35" s="51">
        <f>SUM(S35:PJ35)</f>
        <v>217.50000000000003</v>
      </c>
      <c r="Q35" s="52">
        <f>COUNTIF(S35:PJ35,"&gt;0")</f>
        <v>28</v>
      </c>
      <c r="R35" s="52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>
        <v>10</v>
      </c>
      <c r="BH35" s="27">
        <v>5.5</v>
      </c>
      <c r="BI35" s="27"/>
      <c r="BJ35" s="27">
        <v>6.5</v>
      </c>
      <c r="BK35" s="27"/>
      <c r="BL35" s="27"/>
      <c r="BM35" s="27"/>
      <c r="BN35" s="27"/>
      <c r="BO35" s="27"/>
      <c r="BP35" s="27">
        <v>7.4</v>
      </c>
      <c r="BQ35" s="27"/>
      <c r="BR35" s="27"/>
      <c r="BS35" s="27">
        <v>7.4</v>
      </c>
      <c r="BT35" s="27"/>
      <c r="BU35" s="27">
        <v>8.5</v>
      </c>
      <c r="BV35" s="27">
        <v>5.0999999999999996</v>
      </c>
      <c r="BW35" s="10"/>
      <c r="BX35" s="10"/>
      <c r="BY35" s="10">
        <v>10.4</v>
      </c>
      <c r="BZ35" s="10">
        <v>6.5</v>
      </c>
      <c r="CA35" s="27"/>
      <c r="CB35" s="27"/>
      <c r="CC35" s="27"/>
      <c r="CD35" s="27"/>
      <c r="CE35" s="27"/>
      <c r="CF35" s="27">
        <v>10</v>
      </c>
      <c r="CG35" s="10">
        <v>7.4</v>
      </c>
      <c r="CH35" s="10"/>
      <c r="CI35" s="10"/>
      <c r="CJ35" s="10">
        <v>9.1999999999999993</v>
      </c>
      <c r="CK35" s="10">
        <v>6.9</v>
      </c>
      <c r="CL35" s="10"/>
      <c r="CM35" s="10"/>
      <c r="CN35" s="10"/>
      <c r="CO35" s="10">
        <v>5.2</v>
      </c>
      <c r="CP35" s="10">
        <v>5.8</v>
      </c>
      <c r="CQ35" s="27">
        <v>8.5</v>
      </c>
      <c r="CR35" s="10"/>
      <c r="CS35" s="10">
        <v>7.5</v>
      </c>
      <c r="CT35" s="27"/>
      <c r="CU35" s="27">
        <v>7.5</v>
      </c>
      <c r="CV35" s="27"/>
      <c r="CW35" s="27">
        <v>5</v>
      </c>
      <c r="CX35" s="27"/>
      <c r="CY35" s="27"/>
      <c r="CZ35" s="27"/>
      <c r="DA35" s="27">
        <v>5.3</v>
      </c>
      <c r="DB35" s="27"/>
      <c r="DC35" s="27"/>
      <c r="DD35" s="27">
        <v>6</v>
      </c>
      <c r="DE35" s="27"/>
      <c r="DF35" s="27"/>
      <c r="DG35" s="27"/>
      <c r="DH35" s="27"/>
      <c r="DI35" s="27"/>
      <c r="DJ35" s="27"/>
      <c r="DK35" s="27"/>
      <c r="DL35" s="27"/>
      <c r="DM35" s="27">
        <v>6.8</v>
      </c>
      <c r="DN35" s="27"/>
      <c r="DO35" s="27"/>
      <c r="DP35" s="27"/>
      <c r="DQ35" s="27"/>
      <c r="DR35" s="27"/>
      <c r="DS35" s="27"/>
      <c r="DT35" s="27"/>
      <c r="DU35" s="27"/>
      <c r="DV35" s="27"/>
      <c r="DW35" s="27">
        <v>11.2</v>
      </c>
      <c r="DX35" s="10"/>
      <c r="DY35" s="10">
        <v>11.2</v>
      </c>
      <c r="DZ35" s="10"/>
      <c r="EA35" s="10"/>
      <c r="EB35" s="10">
        <v>12.5</v>
      </c>
      <c r="EC35" s="27"/>
      <c r="ED35" s="27"/>
      <c r="EE35" s="27"/>
      <c r="EF35" s="27">
        <v>9.8000000000000007</v>
      </c>
      <c r="EG35" s="27"/>
      <c r="EH35" s="27"/>
      <c r="EI35" s="27"/>
      <c r="EJ35" s="27"/>
      <c r="EK35" s="27">
        <v>5</v>
      </c>
      <c r="EL35" s="27"/>
      <c r="EM35" s="27">
        <v>9.4</v>
      </c>
      <c r="EN35" s="10"/>
      <c r="EO35" s="10"/>
      <c r="GF35" s="39"/>
      <c r="GG35" s="1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AAU35" s="63"/>
      <c r="AAV35" s="63"/>
      <c r="AAW35" s="63"/>
      <c r="AAX35" s="63"/>
      <c r="AAY35" s="63"/>
      <c r="AAZ35" s="63"/>
      <c r="ABA35" s="63"/>
      <c r="ABB35" s="63"/>
      <c r="ABC35" s="63"/>
      <c r="ABD35" s="63"/>
      <c r="ABE35" s="63"/>
      <c r="ABF35" s="63"/>
      <c r="ABG35" s="63"/>
      <c r="ABH35" s="63"/>
      <c r="ABI35" s="63"/>
      <c r="ABJ35" s="63"/>
      <c r="ABK35" s="63"/>
      <c r="ABL35" s="63"/>
      <c r="ABM35" s="63"/>
      <c r="ABN35" s="63"/>
      <c r="ABO35" s="63"/>
      <c r="ABP35" s="63"/>
      <c r="ABQ35" s="63"/>
      <c r="ABR35" s="63"/>
      <c r="ABS35" s="63"/>
      <c r="ABT35" s="63"/>
      <c r="ABU35" s="63"/>
      <c r="ABV35" s="63"/>
      <c r="ABW35" s="63"/>
      <c r="ABX35" s="63"/>
      <c r="ABY35" s="63"/>
      <c r="ABZ35" s="63"/>
      <c r="ACA35" s="63"/>
      <c r="ACB35" s="63"/>
      <c r="ACC35" s="63"/>
      <c r="ACD35" s="63"/>
      <c r="ACE35" s="63"/>
      <c r="ACF35" s="63"/>
      <c r="ACG35" s="63"/>
      <c r="ACH35" s="63"/>
      <c r="ACI35" s="63"/>
      <c r="ACJ35" s="63"/>
      <c r="ACK35" s="63"/>
      <c r="ACL35" s="63"/>
      <c r="ACM35" s="63"/>
      <c r="ACN35" s="63"/>
      <c r="ACO35" s="63"/>
      <c r="ACP35" s="63"/>
      <c r="ACQ35" s="63"/>
      <c r="ACR35" s="63"/>
      <c r="ACS35" s="63"/>
      <c r="ACT35" s="63"/>
      <c r="ACU35" s="63"/>
      <c r="ACV35" s="63"/>
      <c r="ACW35" s="63"/>
      <c r="ACX35" s="63"/>
      <c r="ACY35" s="63"/>
      <c r="ACZ35" s="63"/>
      <c r="ADA35" s="63"/>
      <c r="ADB35" s="63"/>
      <c r="ADC35" s="63"/>
      <c r="ADD35" s="63"/>
      <c r="ADE35" s="63"/>
      <c r="ADF35" s="63"/>
      <c r="ADG35" s="63"/>
      <c r="ADH35" s="63"/>
      <c r="ADI35" s="63"/>
      <c r="ADJ35" s="63"/>
      <c r="ADK35" s="63"/>
      <c r="ADL35" s="63"/>
      <c r="ADM35" s="63"/>
      <c r="ADN35" s="63"/>
      <c r="ADO35" s="63"/>
      <c r="ADP35" s="63"/>
      <c r="ADQ35" s="63"/>
      <c r="ADR35" s="63"/>
      <c r="ADS35" s="64"/>
      <c r="ADT35" s="64"/>
    </row>
    <row r="36" spans="1:800" ht="14.1" customHeight="1" x14ac:dyDescent="0.25">
      <c r="A36" s="42">
        <f t="shared" si="0"/>
        <v>33</v>
      </c>
      <c r="B36" s="43">
        <f>SUM(D36:L36)</f>
        <v>24</v>
      </c>
      <c r="C36" s="43"/>
      <c r="D36" s="44"/>
      <c r="E36" s="45"/>
      <c r="F36" s="46"/>
      <c r="G36" s="47"/>
      <c r="H36" s="48"/>
      <c r="I36" s="49">
        <v>3</v>
      </c>
      <c r="J36" s="45"/>
      <c r="K36" s="45">
        <v>21</v>
      </c>
      <c r="L36" s="45"/>
      <c r="M36" s="50" t="s">
        <v>200</v>
      </c>
      <c r="N36" s="50" t="s">
        <v>201</v>
      </c>
      <c r="O36" s="10">
        <v>1968</v>
      </c>
      <c r="P36" s="51">
        <f>SUM(S36:PJ36)</f>
        <v>215.70000000000002</v>
      </c>
      <c r="Q36" s="52">
        <f>COUNTIF(S36:PJ36,"&gt;0")</f>
        <v>24</v>
      </c>
      <c r="R36" s="52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>
        <v>10.1</v>
      </c>
      <c r="BC36" s="27"/>
      <c r="BD36" s="27">
        <v>6</v>
      </c>
      <c r="BE36" s="27"/>
      <c r="BF36" s="27"/>
      <c r="BG36" s="27">
        <v>10</v>
      </c>
      <c r="BH36" s="27"/>
      <c r="BI36" s="27"/>
      <c r="BJ36" s="27">
        <v>6.5</v>
      </c>
      <c r="BK36" s="10"/>
      <c r="BL36" s="10"/>
      <c r="BM36" s="10"/>
      <c r="BN36" s="10">
        <v>6.5</v>
      </c>
      <c r="BO36" s="10"/>
      <c r="BP36" s="10"/>
      <c r="BQ36" s="10">
        <v>6.4</v>
      </c>
      <c r="BR36" s="27"/>
      <c r="BS36" s="27"/>
      <c r="BT36" s="27"/>
      <c r="BU36" s="27">
        <v>8.5</v>
      </c>
      <c r="BV36" s="27">
        <v>5.0999999999999996</v>
      </c>
      <c r="BW36" s="10"/>
      <c r="BX36" s="10"/>
      <c r="BY36" s="10">
        <v>10.4</v>
      </c>
      <c r="BZ36" s="27"/>
      <c r="CA36" s="27"/>
      <c r="CB36" s="27">
        <v>8.3000000000000007</v>
      </c>
      <c r="CC36" s="27"/>
      <c r="CD36" s="27"/>
      <c r="CE36" s="27"/>
      <c r="CF36" s="27">
        <v>10</v>
      </c>
      <c r="CG36" s="10"/>
      <c r="CH36" s="10"/>
      <c r="CI36" s="10"/>
      <c r="CJ36" s="10">
        <v>9.1999999999999993</v>
      </c>
      <c r="CK36" s="10">
        <v>6.9</v>
      </c>
      <c r="CL36" s="10"/>
      <c r="CM36" s="10"/>
      <c r="CN36" s="10"/>
      <c r="CO36" s="10">
        <v>5.2</v>
      </c>
      <c r="CP36" s="10"/>
      <c r="CQ36" s="10"/>
      <c r="CR36" s="49">
        <v>21.1</v>
      </c>
      <c r="CS36" s="27"/>
      <c r="CT36" s="27"/>
      <c r="CU36" s="27">
        <v>7.5</v>
      </c>
      <c r="CV36" s="27"/>
      <c r="CW36" s="27">
        <v>5</v>
      </c>
      <c r="CX36" s="27"/>
      <c r="CY36" s="27"/>
      <c r="CZ36" s="27">
        <v>6</v>
      </c>
      <c r="DA36" s="27"/>
      <c r="DB36" s="27"/>
      <c r="DC36" s="27"/>
      <c r="DD36" s="27"/>
      <c r="DE36" s="27"/>
      <c r="DF36" s="27"/>
      <c r="DG36" s="27"/>
      <c r="DH36" s="27">
        <v>5.4</v>
      </c>
      <c r="DI36" s="27">
        <v>6</v>
      </c>
      <c r="DJ36" s="27"/>
      <c r="DK36" s="27"/>
      <c r="DL36" s="27"/>
      <c r="DM36" s="27"/>
      <c r="DN36" s="27">
        <v>8</v>
      </c>
      <c r="DO36" s="10"/>
      <c r="DP36" s="10"/>
      <c r="DQ36" s="10"/>
      <c r="DR36" s="10"/>
      <c r="DS36" s="10"/>
      <c r="DT36" s="10"/>
      <c r="DU36" s="10">
        <v>5.4</v>
      </c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FT36" s="49">
        <v>21.1</v>
      </c>
      <c r="GE36" s="49">
        <v>21.1</v>
      </c>
      <c r="GF36" s="39"/>
      <c r="GG36" s="15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AAU36" s="63"/>
      <c r="AAV36" s="63"/>
      <c r="AAW36" s="63"/>
      <c r="AAX36" s="63"/>
      <c r="AAY36" s="63"/>
      <c r="AAZ36" s="63"/>
      <c r="ABA36" s="63"/>
      <c r="ABB36" s="63"/>
      <c r="ABC36" s="63"/>
      <c r="ABD36" s="63"/>
      <c r="ABE36" s="63"/>
      <c r="ABF36" s="63"/>
      <c r="ABG36" s="63"/>
      <c r="ABH36" s="63"/>
      <c r="ABI36" s="63"/>
      <c r="ABJ36" s="63"/>
      <c r="ABK36" s="63"/>
      <c r="ABL36" s="63"/>
      <c r="ABM36" s="63"/>
      <c r="ABN36" s="63"/>
      <c r="ABO36" s="63"/>
      <c r="ABP36" s="63"/>
      <c r="ABQ36" s="63"/>
      <c r="ABR36" s="63"/>
      <c r="ABS36" s="63"/>
      <c r="ABT36" s="63"/>
      <c r="ABU36" s="63"/>
      <c r="ABV36" s="63"/>
      <c r="ABW36" s="63"/>
      <c r="ABX36" s="63"/>
      <c r="ABY36" s="63"/>
      <c r="ABZ36" s="63"/>
      <c r="ACA36" s="63"/>
      <c r="ACB36" s="63"/>
      <c r="ACC36" s="63"/>
      <c r="ACD36" s="63"/>
      <c r="ACE36" s="63"/>
      <c r="ACF36" s="63"/>
      <c r="ACG36" s="63"/>
      <c r="ACH36" s="63"/>
      <c r="ACI36" s="63"/>
      <c r="ACJ36" s="63"/>
      <c r="ACK36" s="63"/>
      <c r="ACL36" s="63"/>
      <c r="ACM36" s="63"/>
      <c r="ACN36" s="63"/>
      <c r="ACO36" s="63"/>
      <c r="ACP36" s="63"/>
      <c r="ACQ36" s="63"/>
      <c r="ACR36" s="63"/>
      <c r="ACS36" s="63"/>
      <c r="ACT36" s="63"/>
      <c r="ACU36" s="63"/>
      <c r="ACV36" s="63"/>
      <c r="ACW36" s="63"/>
      <c r="ACX36" s="63"/>
      <c r="ACY36" s="63"/>
      <c r="ACZ36" s="63"/>
      <c r="ADA36" s="63"/>
      <c r="ADB36" s="63"/>
      <c r="ADC36" s="63"/>
      <c r="ADD36" s="63"/>
      <c r="ADE36" s="63"/>
      <c r="ADF36" s="63"/>
      <c r="ADG36" s="63"/>
      <c r="ADH36" s="63"/>
      <c r="ADI36" s="63"/>
      <c r="ADJ36" s="63"/>
      <c r="ADK36" s="63"/>
      <c r="ADL36" s="63"/>
      <c r="ADM36" s="63"/>
      <c r="ADN36" s="63"/>
      <c r="ADO36" s="63"/>
      <c r="ADP36" s="63"/>
      <c r="ADQ36" s="63"/>
      <c r="ADR36" s="63"/>
      <c r="ADS36" s="64"/>
      <c r="ADT36" s="64"/>
    </row>
    <row r="37" spans="1:800" ht="14.1" customHeight="1" x14ac:dyDescent="0.25">
      <c r="A37" s="42">
        <f t="shared" si="0"/>
        <v>34</v>
      </c>
      <c r="B37" s="43">
        <f>SUM(D37:L37)</f>
        <v>22</v>
      </c>
      <c r="C37" s="43"/>
      <c r="D37" s="44"/>
      <c r="E37" s="45"/>
      <c r="F37" s="46"/>
      <c r="G37" s="47"/>
      <c r="H37" s="48"/>
      <c r="I37" s="49">
        <v>2</v>
      </c>
      <c r="J37" s="45">
        <v>1</v>
      </c>
      <c r="K37" s="45">
        <v>19</v>
      </c>
      <c r="L37" s="45"/>
      <c r="M37" s="50" t="s">
        <v>239</v>
      </c>
      <c r="N37" s="50" t="s">
        <v>197</v>
      </c>
      <c r="O37" s="10">
        <v>1986</v>
      </c>
      <c r="P37" s="51">
        <f>SUM(S37:PJ37)</f>
        <v>214.59999999999997</v>
      </c>
      <c r="Q37" s="52">
        <f>COUNTIF(S37:PJ37,"&gt;0")</f>
        <v>23</v>
      </c>
      <c r="R37" s="52"/>
      <c r="S37" s="27">
        <v>10</v>
      </c>
      <c r="T37" s="27"/>
      <c r="U37" s="27"/>
      <c r="V37" s="27"/>
      <c r="W37" s="27"/>
      <c r="X37" s="27"/>
      <c r="Y37" s="27"/>
      <c r="Z37" s="27">
        <v>9.9</v>
      </c>
      <c r="AA37" s="27"/>
      <c r="AB37" s="27"/>
      <c r="AC37" s="27"/>
      <c r="AD37" s="27"/>
      <c r="AE37" s="27"/>
      <c r="AF37" s="27"/>
      <c r="AG37" s="27">
        <v>10</v>
      </c>
      <c r="AH37" s="27"/>
      <c r="AI37" s="27"/>
      <c r="AJ37" s="27">
        <v>12</v>
      </c>
      <c r="AK37" s="27"/>
      <c r="AL37" s="27"/>
      <c r="AM37" s="27"/>
      <c r="AN37" s="27"/>
      <c r="AO37" s="27">
        <v>10</v>
      </c>
      <c r="AP37" s="27"/>
      <c r="AQ37" s="27"/>
      <c r="AR37" s="27"/>
      <c r="AS37" s="27"/>
      <c r="AT37" s="27">
        <v>12.3</v>
      </c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>
        <v>10</v>
      </c>
      <c r="BH37" s="10">
        <v>5.5</v>
      </c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>
        <v>5.0999999999999996</v>
      </c>
      <c r="BW37" s="10"/>
      <c r="BX37" s="10"/>
      <c r="BY37" s="10"/>
      <c r="BZ37" s="10"/>
      <c r="CA37" s="10">
        <v>6.5</v>
      </c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>
        <v>5.8</v>
      </c>
      <c r="CQ37" s="27"/>
      <c r="CR37" s="27"/>
      <c r="CS37" s="27"/>
      <c r="CT37" s="27"/>
      <c r="CU37" s="27"/>
      <c r="CV37" s="27"/>
      <c r="CW37" s="27">
        <v>5</v>
      </c>
      <c r="CX37" s="27"/>
      <c r="CY37" s="27"/>
      <c r="CZ37" s="27"/>
      <c r="DA37" s="27">
        <v>5.3</v>
      </c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>
        <v>6.8</v>
      </c>
      <c r="DN37" s="27"/>
      <c r="DO37" s="27"/>
      <c r="DP37" s="27" t="s">
        <v>10</v>
      </c>
      <c r="DQ37" s="27">
        <v>5</v>
      </c>
      <c r="DR37" s="27"/>
      <c r="DS37" s="27"/>
      <c r="DT37" s="27"/>
      <c r="DU37" s="27"/>
      <c r="DV37" s="27">
        <v>10</v>
      </c>
      <c r="DW37" s="10"/>
      <c r="DX37" s="10"/>
      <c r="DY37" s="10"/>
      <c r="DZ37" s="10"/>
      <c r="EA37" s="10"/>
      <c r="EB37" s="10">
        <v>12.5</v>
      </c>
      <c r="EC37" s="27"/>
      <c r="ED37" s="27"/>
      <c r="EE37" s="27"/>
      <c r="EF37" s="27"/>
      <c r="EG37" s="27"/>
      <c r="EH37" s="27"/>
      <c r="EI37" s="27"/>
      <c r="EJ37" s="27"/>
      <c r="EK37" s="27">
        <v>5</v>
      </c>
      <c r="EL37" s="58"/>
      <c r="EM37" s="58"/>
      <c r="EN37" s="58"/>
      <c r="EO37" s="58"/>
      <c r="EP37" s="58"/>
      <c r="EQ37" s="58">
        <v>10</v>
      </c>
      <c r="FA37" s="58">
        <v>10</v>
      </c>
      <c r="FJ37" s="49">
        <v>21.1</v>
      </c>
      <c r="FP37" s="49">
        <v>21.1</v>
      </c>
      <c r="GA37" s="10">
        <v>5.7</v>
      </c>
      <c r="GF37" s="39"/>
      <c r="GG37" s="15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AAU37" s="63"/>
      <c r="AAV37" s="63"/>
      <c r="AAW37" s="63"/>
      <c r="AAX37" s="63"/>
      <c r="AAY37" s="63"/>
      <c r="AAZ37" s="63"/>
      <c r="ABA37" s="63"/>
      <c r="ABB37" s="63"/>
      <c r="ABC37" s="63"/>
      <c r="ABD37" s="63"/>
      <c r="ABE37" s="63"/>
      <c r="ABF37" s="63"/>
      <c r="ABG37" s="63"/>
      <c r="ABH37" s="63"/>
      <c r="ABI37" s="63"/>
      <c r="ABJ37" s="63"/>
      <c r="ABK37" s="63"/>
      <c r="ABL37" s="63"/>
      <c r="ABM37" s="63"/>
      <c r="ABN37" s="63"/>
      <c r="ABO37" s="63"/>
      <c r="ABP37" s="63"/>
      <c r="ABQ37" s="63"/>
      <c r="ABR37" s="63"/>
      <c r="ABS37" s="63"/>
      <c r="ABT37" s="63"/>
      <c r="ABU37" s="63"/>
      <c r="ABV37" s="63"/>
      <c r="ABW37" s="63"/>
      <c r="ABX37" s="63"/>
      <c r="ABY37" s="63"/>
      <c r="ABZ37" s="63"/>
      <c r="ACA37" s="63"/>
      <c r="ACB37" s="63"/>
      <c r="ACC37" s="63"/>
      <c r="ACD37" s="63"/>
      <c r="ACE37" s="63"/>
      <c r="ACF37" s="63"/>
      <c r="ACG37" s="63"/>
      <c r="ACH37" s="63"/>
      <c r="ACI37" s="63"/>
      <c r="ACJ37" s="63"/>
      <c r="ACK37" s="63"/>
      <c r="ACL37" s="63"/>
      <c r="ACM37" s="63"/>
      <c r="ACN37" s="63"/>
      <c r="ACO37" s="63"/>
      <c r="ACP37" s="63"/>
      <c r="ACQ37" s="63"/>
      <c r="ACR37" s="63"/>
      <c r="ACS37" s="63"/>
      <c r="ACT37" s="63"/>
      <c r="ACU37" s="63"/>
      <c r="ACV37" s="63"/>
      <c r="ACW37" s="63"/>
      <c r="ACX37" s="63"/>
      <c r="ACY37" s="63"/>
      <c r="ACZ37" s="63"/>
      <c r="ADA37" s="63"/>
      <c r="ADB37" s="63"/>
      <c r="ADC37" s="63"/>
      <c r="ADD37" s="63"/>
      <c r="ADE37" s="63"/>
      <c r="ADF37" s="63"/>
      <c r="ADG37" s="63"/>
      <c r="ADH37" s="63"/>
      <c r="ADI37" s="63"/>
      <c r="ADJ37" s="63"/>
      <c r="ADK37" s="63"/>
      <c r="ADL37" s="63"/>
      <c r="ADM37" s="63"/>
      <c r="ADN37" s="63"/>
      <c r="ADO37" s="63"/>
      <c r="ADP37" s="63"/>
      <c r="ADQ37" s="63"/>
      <c r="ADR37" s="63"/>
      <c r="ADS37" s="64"/>
      <c r="ADT37" s="64"/>
    </row>
    <row r="38" spans="1:800" ht="14.1" customHeight="1" x14ac:dyDescent="0.25">
      <c r="A38" s="42">
        <f t="shared" si="0"/>
        <v>35</v>
      </c>
      <c r="B38" s="43">
        <f>SUM(D38:L38)</f>
        <v>22</v>
      </c>
      <c r="C38" s="43"/>
      <c r="D38" s="44"/>
      <c r="E38" s="45"/>
      <c r="F38" s="46"/>
      <c r="G38" s="47"/>
      <c r="H38" s="48"/>
      <c r="I38" s="49">
        <v>2</v>
      </c>
      <c r="J38" s="45">
        <v>3</v>
      </c>
      <c r="K38" s="45">
        <v>17</v>
      </c>
      <c r="L38" s="45"/>
      <c r="M38" s="50" t="s">
        <v>225</v>
      </c>
      <c r="N38" s="50" t="s">
        <v>226</v>
      </c>
      <c r="O38" s="10">
        <v>1988</v>
      </c>
      <c r="P38" s="51">
        <f>SUM(S38:PJ38)</f>
        <v>210.49999999999997</v>
      </c>
      <c r="Q38" s="52">
        <f>COUNTIF(S38:PJ38,"&gt;0")</f>
        <v>23</v>
      </c>
      <c r="R38" s="52"/>
      <c r="S38" s="27">
        <v>10</v>
      </c>
      <c r="T38" s="27"/>
      <c r="U38" s="27"/>
      <c r="V38" s="27"/>
      <c r="W38" s="27"/>
      <c r="X38" s="27"/>
      <c r="Y38" s="27"/>
      <c r="Z38" s="27">
        <v>9.9</v>
      </c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>
        <v>10</v>
      </c>
      <c r="AP38" s="27"/>
      <c r="AQ38" s="27"/>
      <c r="AR38" s="27"/>
      <c r="AS38" s="27">
        <v>5</v>
      </c>
      <c r="AT38" s="27"/>
      <c r="AU38" s="27"/>
      <c r="AV38" s="27">
        <v>4.8</v>
      </c>
      <c r="AW38" s="27"/>
      <c r="AX38" s="27"/>
      <c r="AY38" s="27"/>
      <c r="AZ38" s="27"/>
      <c r="BA38" s="27"/>
      <c r="BB38" s="27">
        <v>10.1</v>
      </c>
      <c r="BC38" s="27"/>
      <c r="BD38" s="27"/>
      <c r="BE38" s="27"/>
      <c r="BF38" s="27"/>
      <c r="BG38" s="27">
        <v>10</v>
      </c>
      <c r="BH38" s="27"/>
      <c r="BI38" s="27"/>
      <c r="BJ38" s="27">
        <v>6.5</v>
      </c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>
        <v>6.5</v>
      </c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>
        <v>6</v>
      </c>
      <c r="DE38" s="27"/>
      <c r="DF38" s="27"/>
      <c r="DG38" s="27"/>
      <c r="DH38" s="27"/>
      <c r="DI38" s="27">
        <v>6</v>
      </c>
      <c r="DJ38" s="27"/>
      <c r="DK38" s="27"/>
      <c r="DL38" s="27"/>
      <c r="DM38" s="27"/>
      <c r="DN38" s="27">
        <v>8</v>
      </c>
      <c r="DO38" s="10"/>
      <c r="DP38" s="10"/>
      <c r="DQ38" s="10"/>
      <c r="DR38" s="10">
        <v>6.3</v>
      </c>
      <c r="DS38" s="10"/>
      <c r="DT38" s="10"/>
      <c r="DU38" s="10">
        <v>5.4</v>
      </c>
      <c r="DV38" s="10"/>
      <c r="DW38" s="10"/>
      <c r="DX38" s="10"/>
      <c r="DY38" s="10">
        <v>11.2</v>
      </c>
      <c r="DZ38" s="10"/>
      <c r="EA38" s="10"/>
      <c r="EB38" s="10">
        <v>12.5</v>
      </c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53">
        <v>21.1</v>
      </c>
      <c r="ER38" s="27"/>
      <c r="ES38" s="27">
        <v>12.4</v>
      </c>
      <c r="FA38" s="58">
        <v>10</v>
      </c>
      <c r="FK38" s="66">
        <v>6</v>
      </c>
      <c r="FN38" s="58">
        <v>6</v>
      </c>
      <c r="FT38" s="49">
        <v>21.1</v>
      </c>
      <c r="GA38" s="10">
        <v>5.7</v>
      </c>
      <c r="GF38" s="39"/>
      <c r="GG38" s="15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 s="27"/>
      <c r="OV38" s="27"/>
      <c r="OW38" s="27"/>
      <c r="OX38" s="27"/>
      <c r="OY38" s="27"/>
      <c r="OZ38" s="27"/>
      <c r="PA38" s="27"/>
      <c r="PB38" s="27"/>
      <c r="PC38" s="27"/>
      <c r="PD38" s="27"/>
      <c r="PE38" s="27"/>
      <c r="PF38" s="27"/>
      <c r="PG38" s="27"/>
      <c r="PH38" s="27"/>
      <c r="PI38" s="27"/>
      <c r="PJ38" s="27"/>
      <c r="PK38" s="27"/>
      <c r="PL38" s="27"/>
      <c r="PM38" s="27"/>
      <c r="PN38" s="27"/>
      <c r="PO38" s="27"/>
      <c r="PP38" s="27"/>
      <c r="PQ38" s="27"/>
      <c r="PR38" s="27"/>
      <c r="PS38" s="27"/>
      <c r="PT38" s="27"/>
      <c r="PU38" s="27"/>
      <c r="PV38" s="27"/>
      <c r="PW38" s="27"/>
      <c r="PX38" s="27"/>
      <c r="PY38" s="27"/>
      <c r="PZ38" s="27"/>
      <c r="QA38" s="27"/>
      <c r="QB38" s="27"/>
      <c r="QC38" s="27"/>
      <c r="QD38" s="27"/>
      <c r="QE38" s="27"/>
      <c r="QF38" s="27"/>
      <c r="QG38" s="27"/>
      <c r="QH38" s="27"/>
      <c r="QI38" s="27"/>
      <c r="QJ38" s="27"/>
      <c r="QK38" s="27"/>
      <c r="QL38" s="27"/>
      <c r="QM38" s="27"/>
      <c r="QN38" s="27"/>
      <c r="QO38" s="27"/>
      <c r="QP38" s="27"/>
      <c r="QQ38" s="27"/>
      <c r="QR38" s="27"/>
      <c r="QS38" s="27"/>
      <c r="QT38" s="27"/>
      <c r="QU38" s="27"/>
      <c r="QV38" s="27"/>
      <c r="QW38" s="27"/>
      <c r="QX38" s="27"/>
      <c r="QY38" s="27"/>
      <c r="QZ38" s="27"/>
      <c r="RA38" s="27"/>
      <c r="RB38" s="27"/>
      <c r="RC38" s="27"/>
      <c r="RD38" s="27"/>
      <c r="RE38" s="27"/>
      <c r="RF38" s="27"/>
      <c r="RG38" s="27"/>
      <c r="RH38" s="27"/>
      <c r="RI38" s="27"/>
      <c r="RJ38" s="27"/>
      <c r="RK38" s="27"/>
      <c r="RL38" s="27"/>
      <c r="RM38" s="27"/>
      <c r="RN38" s="27"/>
      <c r="RO38" s="27"/>
      <c r="RP38" s="27"/>
      <c r="RQ38" s="27"/>
      <c r="RR38" s="27"/>
      <c r="RS38" s="27"/>
      <c r="RT38" s="27"/>
      <c r="RU38" s="27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AAU38" s="63"/>
      <c r="AAV38" s="63"/>
      <c r="AAW38" s="63"/>
      <c r="AAX38" s="63"/>
      <c r="AAY38" s="63"/>
      <c r="AAZ38" s="63"/>
      <c r="ABA38" s="63"/>
      <c r="ABB38" s="63"/>
      <c r="ABC38" s="63"/>
      <c r="ABD38" s="63"/>
      <c r="ABE38" s="63"/>
      <c r="ABF38" s="63"/>
      <c r="ABG38" s="63"/>
      <c r="ABH38" s="63"/>
      <c r="ABI38" s="63"/>
      <c r="ABJ38" s="63"/>
      <c r="ABK38" s="63"/>
      <c r="ABL38" s="63"/>
      <c r="ABM38" s="63"/>
      <c r="ABN38" s="63"/>
      <c r="ABO38" s="63"/>
      <c r="ABP38" s="63"/>
      <c r="ABQ38" s="63"/>
      <c r="ABR38" s="63"/>
      <c r="ABS38" s="63"/>
      <c r="ABT38" s="63"/>
      <c r="ABU38" s="63"/>
      <c r="ABV38" s="63"/>
      <c r="ABW38" s="63"/>
      <c r="ABX38" s="63"/>
      <c r="ABY38" s="63"/>
      <c r="ABZ38" s="63"/>
      <c r="ACA38" s="63"/>
      <c r="ACB38" s="63"/>
      <c r="ACC38" s="63"/>
      <c r="ACD38" s="63"/>
      <c r="ACE38" s="63"/>
      <c r="ACF38" s="63"/>
      <c r="ACG38" s="63"/>
      <c r="ACH38" s="63"/>
      <c r="ACI38" s="63"/>
      <c r="ACJ38" s="63"/>
      <c r="ACK38" s="63"/>
      <c r="ACL38" s="63"/>
      <c r="ACM38" s="63"/>
      <c r="ACN38" s="63"/>
      <c r="ACO38" s="63"/>
      <c r="ACP38" s="63"/>
      <c r="ACQ38" s="63"/>
      <c r="ACR38" s="63"/>
      <c r="ACS38" s="63"/>
      <c r="ACT38" s="63"/>
      <c r="ACU38" s="63"/>
      <c r="ACV38" s="63"/>
      <c r="ACW38" s="63"/>
      <c r="ACX38" s="63"/>
      <c r="ACY38" s="63"/>
      <c r="ACZ38" s="63"/>
      <c r="ADA38" s="63"/>
      <c r="ADB38" s="63"/>
      <c r="ADC38" s="63"/>
      <c r="ADD38" s="63"/>
      <c r="ADE38" s="63"/>
      <c r="ADF38" s="63"/>
      <c r="ADG38" s="63"/>
      <c r="ADH38" s="63"/>
      <c r="ADI38" s="63"/>
      <c r="ADJ38" s="63"/>
      <c r="ADK38" s="63"/>
      <c r="ADL38" s="63"/>
      <c r="ADM38" s="63"/>
      <c r="ADN38" s="63"/>
      <c r="ADO38" s="63"/>
      <c r="ADP38" s="63"/>
      <c r="ADQ38" s="63"/>
      <c r="ADR38" s="63"/>
      <c r="ADS38" s="64"/>
      <c r="ADT38" s="64"/>
    </row>
    <row r="39" spans="1:800" ht="14.1" customHeight="1" x14ac:dyDescent="0.25">
      <c r="A39" s="42">
        <f t="shared" si="0"/>
        <v>36</v>
      </c>
      <c r="B39" s="43">
        <f>SUM(D39:L39)</f>
        <v>22</v>
      </c>
      <c r="C39" s="43"/>
      <c r="D39" s="44"/>
      <c r="E39" s="45"/>
      <c r="F39" s="46">
        <v>1</v>
      </c>
      <c r="G39" s="47"/>
      <c r="H39" s="48"/>
      <c r="I39" s="49"/>
      <c r="J39" s="10">
        <v>1</v>
      </c>
      <c r="K39" s="10">
        <v>20</v>
      </c>
      <c r="L39" s="10"/>
      <c r="M39" s="50" t="s">
        <v>193</v>
      </c>
      <c r="N39" s="50" t="s">
        <v>214</v>
      </c>
      <c r="O39" s="10">
        <v>1968</v>
      </c>
      <c r="P39" s="51">
        <f>SUM(S39:PJ39)</f>
        <v>207.90000000000003</v>
      </c>
      <c r="Q39" s="52">
        <f>COUNTIF(S39:PJ39,"&gt;0")</f>
        <v>22</v>
      </c>
      <c r="R39" s="52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>
        <v>12.3</v>
      </c>
      <c r="AU39" s="27"/>
      <c r="AV39" s="27"/>
      <c r="AW39" s="27"/>
      <c r="AX39" s="27"/>
      <c r="AY39" s="27"/>
      <c r="AZ39" s="27"/>
      <c r="BA39" s="27"/>
      <c r="BB39" s="27">
        <v>10.1</v>
      </c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>
        <v>7.4</v>
      </c>
      <c r="BT39" s="10"/>
      <c r="BU39" s="10"/>
      <c r="BV39" s="10"/>
      <c r="BW39" s="10"/>
      <c r="BX39" s="10"/>
      <c r="BY39" s="10">
        <v>10.4</v>
      </c>
      <c r="BZ39" s="10"/>
      <c r="CA39" s="10">
        <v>6.5</v>
      </c>
      <c r="CB39" s="27">
        <v>8.3000000000000007</v>
      </c>
      <c r="CC39" s="27"/>
      <c r="CD39" s="27"/>
      <c r="CE39" s="27"/>
      <c r="CF39" s="27">
        <v>10</v>
      </c>
      <c r="CG39" s="10"/>
      <c r="CH39" s="10"/>
      <c r="CI39" s="10"/>
      <c r="CJ39" s="10">
        <v>9.1999999999999993</v>
      </c>
      <c r="CK39" s="10">
        <v>6.9</v>
      </c>
      <c r="CL39" s="10"/>
      <c r="CM39" s="10">
        <v>7.2</v>
      </c>
      <c r="CN39" s="27"/>
      <c r="CO39" s="27"/>
      <c r="CP39" s="27"/>
      <c r="CQ39" s="27">
        <v>8.5</v>
      </c>
      <c r="CR39" s="27"/>
      <c r="CS39" s="27"/>
      <c r="CT39" s="27"/>
      <c r="CU39" s="27"/>
      <c r="CV39" s="27"/>
      <c r="CW39" s="27">
        <v>5</v>
      </c>
      <c r="CX39" s="27"/>
      <c r="CY39" s="27">
        <v>7.9</v>
      </c>
      <c r="CZ39" s="27"/>
      <c r="DA39" s="27"/>
      <c r="DB39" s="27">
        <v>9.1999999999999993</v>
      </c>
      <c r="DC39" s="27"/>
      <c r="DD39" s="27"/>
      <c r="DE39" s="27"/>
      <c r="DF39" s="27"/>
      <c r="DG39" s="27"/>
      <c r="DH39" s="27"/>
      <c r="DI39" s="27">
        <v>6</v>
      </c>
      <c r="DJ39" s="27"/>
      <c r="DK39" s="27"/>
      <c r="DL39" s="27"/>
      <c r="DM39" s="27"/>
      <c r="DN39" s="27">
        <v>8</v>
      </c>
      <c r="DO39" s="10"/>
      <c r="DP39" s="10"/>
      <c r="DQ39" s="10"/>
      <c r="DR39" s="10"/>
      <c r="DS39" s="10"/>
      <c r="DT39" s="10"/>
      <c r="DU39" s="10">
        <v>5.4</v>
      </c>
      <c r="DV39" s="27"/>
      <c r="DW39" s="27">
        <v>11.2</v>
      </c>
      <c r="DX39" s="10"/>
      <c r="DY39" s="10"/>
      <c r="DZ39" s="10"/>
      <c r="EA39" s="10"/>
      <c r="EB39" s="10">
        <v>12.5</v>
      </c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>
        <v>9.4</v>
      </c>
      <c r="EN39" s="10"/>
      <c r="EO39" s="10"/>
      <c r="EY39" s="54">
        <v>32</v>
      </c>
      <c r="GA39" s="10">
        <v>4.5</v>
      </c>
      <c r="GG39" s="15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 s="27"/>
      <c r="OV39" s="27"/>
      <c r="OW39" s="27"/>
      <c r="OX39" s="27"/>
      <c r="OY39" s="27"/>
      <c r="OZ39" s="27"/>
      <c r="PA39" s="27"/>
      <c r="PB39" s="27"/>
      <c r="PC39" s="27"/>
      <c r="PD39" s="27"/>
      <c r="PE39" s="27"/>
      <c r="PF39" s="27"/>
      <c r="PG39" s="27"/>
      <c r="PH39" s="27"/>
      <c r="PI39" s="27"/>
      <c r="PJ39" s="27"/>
      <c r="PK39" s="27"/>
      <c r="PL39" s="27"/>
      <c r="PM39" s="27"/>
      <c r="PN39" s="27"/>
      <c r="PO39" s="27"/>
      <c r="PP39" s="27"/>
      <c r="PQ39" s="27"/>
      <c r="PR39" s="27"/>
      <c r="PS39" s="27"/>
      <c r="PT39" s="27"/>
      <c r="PU39" s="27"/>
      <c r="PV39" s="27"/>
      <c r="PW39" s="27"/>
      <c r="PX39" s="27"/>
      <c r="PY39" s="27"/>
      <c r="PZ39" s="27"/>
      <c r="QA39" s="27"/>
      <c r="QB39" s="27"/>
      <c r="QC39" s="27"/>
      <c r="QD39" s="27"/>
      <c r="QE39" s="27"/>
      <c r="QF39" s="27"/>
      <c r="QG39" s="27"/>
      <c r="QH39" s="27"/>
      <c r="QI39" s="27"/>
      <c r="QJ39" s="27"/>
      <c r="QK39" s="27"/>
      <c r="QL39" s="27"/>
      <c r="QM39" s="27"/>
      <c r="QN39" s="27"/>
      <c r="QO39" s="27"/>
      <c r="QP39" s="27"/>
      <c r="QQ39" s="27"/>
      <c r="QR39" s="27"/>
      <c r="QS39" s="27"/>
      <c r="QT39" s="27"/>
      <c r="QU39" s="27"/>
      <c r="QV39" s="27"/>
      <c r="QW39" s="27"/>
      <c r="QX39" s="27"/>
      <c r="QY39" s="27"/>
      <c r="QZ39" s="27"/>
      <c r="RA39" s="27"/>
      <c r="RB39" s="27"/>
      <c r="RC39" s="27"/>
      <c r="RD39" s="27"/>
      <c r="RE39" s="27"/>
      <c r="RF39" s="27"/>
      <c r="RG39" s="27"/>
      <c r="RH39" s="27"/>
      <c r="RI39" s="27"/>
      <c r="RJ39" s="27"/>
      <c r="RK39" s="27"/>
      <c r="RL39" s="27"/>
      <c r="RM39" s="27"/>
      <c r="RN39" s="27"/>
      <c r="RO39" s="27"/>
      <c r="RP39" s="27"/>
      <c r="RQ39" s="27"/>
      <c r="RR39" s="27"/>
      <c r="RS39" s="27"/>
      <c r="RT39" s="27"/>
      <c r="RU39" s="27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AAU39" s="63"/>
      <c r="AAV39" s="63"/>
      <c r="AAW39" s="63"/>
      <c r="AAX39" s="63"/>
      <c r="AAY39" s="63"/>
      <c r="AAZ39" s="63"/>
      <c r="ABA39" s="63"/>
      <c r="ABB39" s="63"/>
      <c r="ABC39" s="63"/>
      <c r="ABD39" s="63"/>
      <c r="ABE39" s="63"/>
      <c r="ABF39" s="63"/>
      <c r="ABG39" s="63"/>
      <c r="ABH39" s="63"/>
      <c r="ABI39" s="63"/>
      <c r="ABJ39" s="63"/>
      <c r="ABK39" s="63"/>
      <c r="ABL39" s="63"/>
      <c r="ABM39" s="63"/>
      <c r="ABN39" s="63"/>
      <c r="ABO39" s="63"/>
      <c r="ABP39" s="63"/>
      <c r="ABQ39" s="63"/>
      <c r="ABR39" s="63"/>
      <c r="ABS39" s="63"/>
      <c r="ABT39" s="63"/>
      <c r="ABU39" s="63"/>
      <c r="ABV39" s="63"/>
      <c r="ABW39" s="63"/>
      <c r="ABX39" s="63"/>
      <c r="ABY39" s="63"/>
      <c r="ABZ39" s="63"/>
      <c r="ACA39" s="63"/>
      <c r="ACB39" s="63"/>
      <c r="ACC39" s="63"/>
      <c r="ACD39" s="63"/>
      <c r="ACE39" s="63"/>
      <c r="ACF39" s="63"/>
      <c r="ACG39" s="63"/>
      <c r="ACH39" s="63"/>
      <c r="ACI39" s="63"/>
      <c r="ACJ39" s="63"/>
      <c r="ACK39" s="63"/>
      <c r="ACL39" s="63"/>
      <c r="ACM39" s="63"/>
      <c r="ACN39" s="63"/>
      <c r="ACO39" s="63"/>
      <c r="ACP39" s="63"/>
      <c r="ACQ39" s="63"/>
      <c r="ACR39" s="63"/>
      <c r="ACS39" s="63"/>
      <c r="ACT39" s="63"/>
      <c r="ACU39" s="63"/>
      <c r="ACV39" s="63"/>
      <c r="ACW39" s="63"/>
      <c r="ACX39" s="63"/>
      <c r="ACY39" s="63"/>
      <c r="ACZ39" s="63"/>
      <c r="ADA39" s="63"/>
      <c r="ADB39" s="63"/>
      <c r="ADC39" s="63"/>
      <c r="ADD39" s="63"/>
      <c r="ADE39" s="63"/>
      <c r="ADF39" s="63"/>
      <c r="ADG39" s="63"/>
      <c r="ADH39" s="63"/>
      <c r="ADI39" s="63"/>
      <c r="ADJ39" s="63"/>
      <c r="ADK39" s="63"/>
      <c r="ADL39" s="63"/>
      <c r="ADM39" s="63"/>
      <c r="ADN39" s="63"/>
      <c r="ADO39" s="63"/>
      <c r="ADP39" s="63"/>
      <c r="ADQ39" s="63"/>
      <c r="ADR39" s="63"/>
      <c r="ADS39" s="64"/>
      <c r="ADT39" s="64"/>
    </row>
    <row r="40" spans="1:800" ht="14.1" customHeight="1" x14ac:dyDescent="0.25">
      <c r="A40" s="42">
        <f t="shared" si="0"/>
        <v>37</v>
      </c>
      <c r="B40" s="43">
        <f>SUM(D40:L40)</f>
        <v>4</v>
      </c>
      <c r="C40" s="43"/>
      <c r="D40" s="44"/>
      <c r="E40" s="45"/>
      <c r="F40" s="46">
        <v>1</v>
      </c>
      <c r="G40" s="47">
        <v>2</v>
      </c>
      <c r="H40" s="48"/>
      <c r="I40" s="49">
        <v>1</v>
      </c>
      <c r="J40" s="45"/>
      <c r="K40" s="45"/>
      <c r="L40" s="45"/>
      <c r="M40" s="50" t="s">
        <v>206</v>
      </c>
      <c r="N40" s="50" t="s">
        <v>207</v>
      </c>
      <c r="O40" s="10">
        <v>1984</v>
      </c>
      <c r="P40" s="51">
        <f>SUM(S40:PJ40)</f>
        <v>205.5</v>
      </c>
      <c r="Q40" s="52">
        <f>COUNTIF(S40:PJ40,"&gt;0")</f>
        <v>4</v>
      </c>
      <c r="R40" s="52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46">
        <v>100</v>
      </c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47">
        <v>42.2</v>
      </c>
      <c r="EJ40" s="10"/>
      <c r="EK40" s="10"/>
      <c r="EL40" s="10"/>
      <c r="EM40" s="10"/>
      <c r="EN40" s="10"/>
      <c r="EO40" s="10"/>
      <c r="EZ40" s="53">
        <v>21.1</v>
      </c>
      <c r="FS40" s="47">
        <v>42.2</v>
      </c>
      <c r="GF40" s="39"/>
      <c r="GG40" s="15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 s="27"/>
      <c r="OV40" s="27"/>
      <c r="OW40" s="27"/>
      <c r="OX40" s="27"/>
      <c r="OY40" s="27"/>
      <c r="OZ40" s="27"/>
      <c r="PA40" s="27"/>
      <c r="PB40" s="27"/>
      <c r="PC40" s="27"/>
      <c r="PD40" s="27"/>
      <c r="PE40" s="27"/>
      <c r="PF40" s="27"/>
      <c r="PG40" s="27"/>
      <c r="PH40" s="27"/>
      <c r="PI40" s="27"/>
      <c r="PJ40" s="27"/>
      <c r="PK40" s="27"/>
      <c r="PL40" s="27"/>
      <c r="PM40" s="27"/>
      <c r="PN40" s="27"/>
      <c r="PO40" s="27"/>
      <c r="PP40" s="27"/>
      <c r="PQ40" s="27"/>
      <c r="PR40" s="27"/>
      <c r="PS40" s="27"/>
      <c r="PT40" s="27"/>
      <c r="PU40" s="27"/>
      <c r="PV40" s="27"/>
      <c r="PW40" s="27"/>
      <c r="PX40" s="27"/>
      <c r="PY40" s="27"/>
      <c r="PZ40" s="27"/>
      <c r="QA40" s="27"/>
      <c r="QB40" s="27"/>
      <c r="QC40" s="27"/>
      <c r="QD40" s="27"/>
      <c r="QE40" s="27"/>
      <c r="QF40" s="27"/>
      <c r="QG40" s="27"/>
      <c r="QH40" s="27"/>
      <c r="QI40" s="27"/>
      <c r="QJ40" s="27"/>
      <c r="QK40" s="27"/>
      <c r="QL40" s="27"/>
      <c r="QM40" s="27"/>
      <c r="QN40" s="27"/>
      <c r="QO40" s="27"/>
      <c r="QP40" s="27"/>
      <c r="QQ40" s="27"/>
      <c r="QR40" s="27"/>
      <c r="QS40" s="27"/>
      <c r="QT40" s="27"/>
      <c r="QU40" s="27"/>
      <c r="QV40" s="27"/>
      <c r="QW40" s="27"/>
      <c r="QX40" s="27"/>
      <c r="QY40" s="27"/>
      <c r="QZ40" s="27"/>
      <c r="RA40" s="27"/>
      <c r="RB40" s="27"/>
      <c r="RC40" s="27"/>
      <c r="RD40" s="27"/>
      <c r="RE40" s="27"/>
      <c r="RF40" s="27"/>
      <c r="RG40" s="27"/>
      <c r="RH40" s="27"/>
      <c r="RI40" s="27"/>
      <c r="RJ40" s="27"/>
      <c r="RK40" s="27"/>
      <c r="RL40" s="27"/>
      <c r="RM40" s="27"/>
      <c r="RN40" s="27"/>
      <c r="RO40" s="27"/>
      <c r="RP40" s="27"/>
      <c r="RQ40" s="27"/>
      <c r="RR40" s="27"/>
      <c r="RS40" s="27"/>
      <c r="RT40" s="27"/>
      <c r="RU40" s="27"/>
      <c r="RV40" s="10"/>
      <c r="RW40" s="10"/>
      <c r="RX40" s="10"/>
      <c r="RY40" s="10"/>
      <c r="RZ40" s="10"/>
      <c r="SA40" s="10"/>
      <c r="SB40" s="10"/>
      <c r="SC40" s="10"/>
      <c r="SD40" s="10"/>
      <c r="SE40" s="10"/>
      <c r="SF40" s="10"/>
      <c r="SG40" s="10"/>
      <c r="SH40" s="10"/>
      <c r="SI40" s="10"/>
      <c r="SJ40" s="10"/>
      <c r="SK40" s="10"/>
      <c r="SL40" s="10"/>
      <c r="SM40" s="10"/>
      <c r="SN40" s="10"/>
      <c r="SO40" s="10"/>
      <c r="SP40" s="10"/>
      <c r="SQ40" s="10"/>
      <c r="SR40" s="10"/>
      <c r="SS40" s="10"/>
      <c r="ST40" s="10"/>
      <c r="SU40" s="10"/>
      <c r="SV40" s="10"/>
      <c r="SW40" s="10"/>
      <c r="SX40" s="10"/>
      <c r="SY40" s="10"/>
      <c r="SZ40" s="10"/>
      <c r="TA40" s="10"/>
      <c r="TB40" s="10"/>
      <c r="TC40" s="10"/>
      <c r="TD40" s="10"/>
      <c r="TE40" s="10"/>
      <c r="TF40" s="10"/>
      <c r="TG40" s="10"/>
      <c r="TH40" s="10"/>
      <c r="TI40" s="10"/>
      <c r="TJ40" s="10"/>
      <c r="TK40" s="10"/>
      <c r="TL40" s="10"/>
      <c r="TM40" s="10"/>
      <c r="TN40" s="10"/>
      <c r="TO40" s="10"/>
      <c r="TP40" s="10"/>
      <c r="TQ40" s="10"/>
      <c r="TR40" s="10"/>
      <c r="TS40" s="10"/>
      <c r="TT40" s="10"/>
      <c r="TU40" s="10"/>
      <c r="TV40" s="10"/>
      <c r="TW40" s="10"/>
      <c r="TX40" s="10"/>
      <c r="TY40" s="10"/>
      <c r="TZ40" s="10"/>
      <c r="UA40" s="10"/>
      <c r="UB40" s="10"/>
      <c r="UC40" s="10"/>
      <c r="UD40" s="10"/>
      <c r="UE40" s="10"/>
      <c r="UF40" s="10"/>
      <c r="UG40" s="10"/>
      <c r="UH40" s="10"/>
      <c r="UI40" s="10"/>
      <c r="UJ40" s="10"/>
      <c r="UK40" s="10"/>
      <c r="UL40" s="10"/>
      <c r="UM40" s="10"/>
      <c r="UN40" s="10"/>
      <c r="UO40" s="10"/>
      <c r="UP40" s="10"/>
      <c r="UQ40" s="10"/>
      <c r="UR40" s="10"/>
      <c r="US40" s="10"/>
      <c r="UT40" s="10"/>
      <c r="UU40" s="10"/>
      <c r="UV40" s="10"/>
      <c r="UW40" s="10"/>
      <c r="UX40" s="10"/>
      <c r="UY40" s="10"/>
      <c r="UZ40" s="10"/>
      <c r="VA40" s="10"/>
      <c r="VB40" s="10"/>
      <c r="VC40" s="10"/>
      <c r="VD40" s="10"/>
      <c r="VE40" s="10"/>
      <c r="VF40" s="10"/>
      <c r="VG40" s="10"/>
      <c r="VH40" s="10"/>
      <c r="VI40" s="10"/>
      <c r="VJ40" s="10"/>
      <c r="VK40" s="10"/>
      <c r="VL40" s="10"/>
      <c r="VM40" s="10"/>
      <c r="VN40" s="10"/>
      <c r="VO40" s="10"/>
      <c r="VP40" s="10"/>
      <c r="VQ40" s="10"/>
      <c r="VR40" s="10"/>
      <c r="VS40" s="10"/>
      <c r="VT40" s="10"/>
      <c r="VU40" s="10"/>
      <c r="VV40" s="10"/>
      <c r="VW40" s="10"/>
      <c r="VX40" s="10"/>
      <c r="VY40" s="10"/>
      <c r="VZ40" s="10"/>
      <c r="WA40" s="10"/>
      <c r="WB40" s="10"/>
      <c r="WC40" s="10"/>
      <c r="WD40" s="10"/>
      <c r="WE40" s="10"/>
      <c r="WF40" s="10"/>
      <c r="WG40" s="10"/>
      <c r="WH40" s="10"/>
      <c r="WI40" s="10"/>
      <c r="WJ40" s="10"/>
      <c r="WK40" s="10"/>
      <c r="WL40" s="10"/>
      <c r="WM40" s="10"/>
      <c r="WN40" s="10"/>
      <c r="WO40" s="10"/>
      <c r="WP40" s="10"/>
      <c r="WQ40" s="10"/>
      <c r="WR40" s="10"/>
      <c r="WS40" s="10"/>
      <c r="WT40" s="10"/>
      <c r="WU40" s="10"/>
      <c r="WV40" s="10"/>
      <c r="WW40" s="10"/>
      <c r="WX40" s="10"/>
      <c r="WY40" s="10"/>
      <c r="WZ40" s="10"/>
      <c r="XA40" s="10"/>
      <c r="XB40" s="10"/>
      <c r="XC40" s="10"/>
      <c r="XD40" s="10"/>
      <c r="XE40" s="10"/>
      <c r="XF40" s="10"/>
      <c r="XG40" s="10"/>
      <c r="XH40" s="10"/>
      <c r="XI40" s="10"/>
      <c r="XJ40" s="10"/>
      <c r="XK40" s="10"/>
      <c r="XL40" s="10"/>
      <c r="XM40" s="10"/>
      <c r="XN40" s="10"/>
      <c r="XO40" s="10"/>
      <c r="XP40" s="10"/>
      <c r="XQ40" s="10"/>
      <c r="XR40" s="10"/>
      <c r="XS40" s="10"/>
      <c r="XT40" s="10"/>
      <c r="XU40" s="10"/>
      <c r="XV40" s="10"/>
      <c r="XW40" s="10"/>
      <c r="XX40" s="10"/>
      <c r="XY40" s="10"/>
      <c r="XZ40" s="10"/>
      <c r="YA40" s="10"/>
      <c r="AAU40" s="63"/>
      <c r="AAV40" s="63"/>
      <c r="AAW40" s="63"/>
      <c r="AAX40" s="63"/>
      <c r="AAY40" s="63"/>
      <c r="AAZ40" s="63"/>
      <c r="ABA40" s="63"/>
      <c r="ABB40" s="63"/>
      <c r="ABC40" s="63"/>
      <c r="ABD40" s="63"/>
      <c r="ABE40" s="63"/>
      <c r="ABF40" s="63"/>
      <c r="ABG40" s="63"/>
      <c r="ABH40" s="63"/>
      <c r="ABI40" s="63"/>
      <c r="ABJ40" s="63"/>
      <c r="ABK40" s="63"/>
      <c r="ABL40" s="63"/>
      <c r="ABM40" s="63"/>
      <c r="ABN40" s="63"/>
      <c r="ABO40" s="63"/>
      <c r="ABP40" s="63"/>
      <c r="ABQ40" s="63"/>
      <c r="ABR40" s="63"/>
      <c r="ABS40" s="63"/>
      <c r="ABT40" s="63"/>
      <c r="ABU40" s="63"/>
      <c r="ABV40" s="63"/>
      <c r="ABW40" s="63"/>
      <c r="ABX40" s="63"/>
      <c r="ABY40" s="63"/>
      <c r="ABZ40" s="63"/>
      <c r="ACA40" s="63"/>
      <c r="ACB40" s="63"/>
      <c r="ACC40" s="63"/>
      <c r="ACD40" s="63"/>
      <c r="ACE40" s="63"/>
      <c r="ACF40" s="63"/>
      <c r="ACG40" s="63"/>
      <c r="ACH40" s="63"/>
      <c r="ACI40" s="63"/>
      <c r="ACJ40" s="63"/>
      <c r="ACK40" s="63"/>
      <c r="ACL40" s="63"/>
      <c r="ACM40" s="63"/>
      <c r="ACN40" s="63"/>
      <c r="ACO40" s="63"/>
      <c r="ACP40" s="63"/>
      <c r="ACQ40" s="63"/>
      <c r="ACR40" s="63"/>
      <c r="ACS40" s="63"/>
      <c r="ACT40" s="63"/>
      <c r="ACU40" s="63"/>
      <c r="ACV40" s="63"/>
      <c r="ACW40" s="63"/>
      <c r="ACX40" s="63"/>
      <c r="ACY40" s="63"/>
      <c r="ACZ40" s="63"/>
      <c r="ADA40" s="63"/>
      <c r="ADB40" s="63"/>
      <c r="ADC40" s="63"/>
      <c r="ADD40" s="63"/>
      <c r="ADE40" s="63"/>
      <c r="ADF40" s="63"/>
      <c r="ADG40" s="63"/>
      <c r="ADH40" s="63"/>
      <c r="ADI40" s="63"/>
      <c r="ADJ40" s="63"/>
      <c r="ADK40" s="63"/>
      <c r="ADL40" s="63"/>
      <c r="ADM40" s="63"/>
      <c r="ADN40" s="63"/>
      <c r="ADO40" s="63"/>
      <c r="ADP40" s="63"/>
      <c r="ADQ40" s="63"/>
      <c r="ADR40" s="63"/>
      <c r="ADS40" s="64"/>
      <c r="ADT40" s="64"/>
    </row>
    <row r="41" spans="1:800" ht="14.1" customHeight="1" x14ac:dyDescent="0.25">
      <c r="A41" s="42">
        <f t="shared" si="0"/>
        <v>38</v>
      </c>
      <c r="B41" s="43">
        <f>SUM(D41:L41)</f>
        <v>22</v>
      </c>
      <c r="C41" s="43"/>
      <c r="D41" s="44"/>
      <c r="E41" s="45"/>
      <c r="F41" s="46"/>
      <c r="G41" s="47"/>
      <c r="H41" s="48"/>
      <c r="I41" s="49">
        <v>1</v>
      </c>
      <c r="J41" s="45"/>
      <c r="K41" s="45">
        <v>21</v>
      </c>
      <c r="L41" s="45"/>
      <c r="M41" s="50" t="s">
        <v>232</v>
      </c>
      <c r="N41" s="50" t="s">
        <v>233</v>
      </c>
      <c r="O41" s="10">
        <v>1980</v>
      </c>
      <c r="P41" s="51">
        <f>SUM(S41:PJ41)</f>
        <v>204</v>
      </c>
      <c r="Q41" s="52">
        <f>COUNTIF(S41:PJ41,"&gt;0")</f>
        <v>23</v>
      </c>
      <c r="R41" s="52"/>
      <c r="S41" s="27">
        <v>10</v>
      </c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>
        <v>11.8</v>
      </c>
      <c r="AG41" s="27"/>
      <c r="AH41" s="27"/>
      <c r="AI41" s="27"/>
      <c r="AJ41" s="27"/>
      <c r="AK41" s="27"/>
      <c r="AL41" s="27"/>
      <c r="AM41" s="27"/>
      <c r="AN41" s="27"/>
      <c r="AO41" s="27">
        <v>10</v>
      </c>
      <c r="AP41" s="27"/>
      <c r="AQ41" s="27"/>
      <c r="AR41" s="27"/>
      <c r="AS41" s="27"/>
      <c r="AT41" s="27"/>
      <c r="AU41" s="27"/>
      <c r="AV41" s="27">
        <v>4.8</v>
      </c>
      <c r="AW41" s="27"/>
      <c r="AX41" s="27">
        <v>7</v>
      </c>
      <c r="AY41" s="27"/>
      <c r="AZ41" s="27"/>
      <c r="BA41" s="27"/>
      <c r="BB41" s="27"/>
      <c r="BC41" s="27"/>
      <c r="BD41" s="27">
        <v>6</v>
      </c>
      <c r="BE41" s="27"/>
      <c r="BF41" s="27"/>
      <c r="BG41" s="27">
        <v>10</v>
      </c>
      <c r="BH41" s="27"/>
      <c r="BI41" s="27"/>
      <c r="BJ41" s="27">
        <v>6.5</v>
      </c>
      <c r="BK41" s="10"/>
      <c r="BL41" s="10"/>
      <c r="BM41" s="10"/>
      <c r="BN41" s="10"/>
      <c r="BO41" s="10"/>
      <c r="BP41" s="10"/>
      <c r="BQ41" s="10">
        <v>6.4</v>
      </c>
      <c r="BR41" s="27"/>
      <c r="BS41" s="27"/>
      <c r="BT41" s="27"/>
      <c r="BU41" s="27"/>
      <c r="BV41" s="27">
        <v>5.0999999999999996</v>
      </c>
      <c r="BW41" s="10"/>
      <c r="BX41" s="10"/>
      <c r="BY41" s="10"/>
      <c r="BZ41" s="10"/>
      <c r="CA41" s="10">
        <v>6.5</v>
      </c>
      <c r="CB41" s="10"/>
      <c r="CC41" s="10"/>
      <c r="CD41" s="10"/>
      <c r="CE41" s="10"/>
      <c r="CF41" s="10"/>
      <c r="CG41" s="10">
        <v>7.4</v>
      </c>
      <c r="CH41" s="10"/>
      <c r="CI41" s="10"/>
      <c r="CJ41" s="10">
        <v>9.1999999999999993</v>
      </c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>
        <v>7.5</v>
      </c>
      <c r="CV41" s="27"/>
      <c r="CW41" s="27">
        <v>5</v>
      </c>
      <c r="CX41" s="27"/>
      <c r="CY41" s="27"/>
      <c r="CZ41" s="27"/>
      <c r="DA41" s="27">
        <v>5.3</v>
      </c>
      <c r="DB41" s="27"/>
      <c r="DC41" s="27"/>
      <c r="DD41" s="27"/>
      <c r="DE41" s="27"/>
      <c r="DF41" s="27"/>
      <c r="DG41" s="27"/>
      <c r="DH41" s="27"/>
      <c r="DI41" s="27">
        <v>6</v>
      </c>
      <c r="DJ41" s="27">
        <v>10</v>
      </c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49">
        <v>21.1</v>
      </c>
      <c r="DY41" s="10"/>
      <c r="DZ41" s="10"/>
      <c r="EA41" s="10"/>
      <c r="EB41" s="10">
        <v>12.5</v>
      </c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>
        <v>13.5</v>
      </c>
      <c r="EP41" s="58"/>
      <c r="EQ41" s="58"/>
      <c r="ER41" s="58" t="s">
        <v>10</v>
      </c>
      <c r="ES41" s="27">
        <v>12.4</v>
      </c>
      <c r="FA41" s="58">
        <v>10</v>
      </c>
      <c r="GF41" s="39"/>
      <c r="GG41" s="15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AAU41" s="63"/>
      <c r="AAV41" s="63"/>
      <c r="AAW41" s="63"/>
      <c r="AAX41" s="63"/>
      <c r="AAY41" s="63"/>
      <c r="AAZ41" s="63"/>
      <c r="ABA41" s="63"/>
      <c r="ABB41" s="63"/>
      <c r="ABC41" s="63"/>
      <c r="ABD41" s="63"/>
      <c r="ABE41" s="63"/>
      <c r="ABF41" s="63"/>
      <c r="ABG41" s="63"/>
      <c r="ABH41" s="63"/>
      <c r="ABI41" s="63"/>
      <c r="ABJ41" s="63"/>
      <c r="ABK41" s="63"/>
      <c r="ABL41" s="63"/>
      <c r="ABM41" s="63"/>
      <c r="ABN41" s="63"/>
      <c r="ABO41" s="63"/>
      <c r="ABP41" s="63"/>
      <c r="ABQ41" s="63"/>
      <c r="ABR41" s="63"/>
      <c r="ABS41" s="63"/>
      <c r="ABT41" s="63"/>
      <c r="ABU41" s="63"/>
      <c r="ABV41" s="63"/>
      <c r="ABW41" s="63"/>
      <c r="ABX41" s="63"/>
      <c r="ABY41" s="63"/>
      <c r="ABZ41" s="63"/>
      <c r="ACA41" s="63"/>
      <c r="ACB41" s="63"/>
      <c r="ACC41" s="63"/>
      <c r="ACD41" s="63"/>
      <c r="ACE41" s="63"/>
      <c r="ACF41" s="63"/>
      <c r="ACG41" s="63"/>
      <c r="ACH41" s="63"/>
      <c r="ACI41" s="63"/>
      <c r="ACJ41" s="63"/>
      <c r="ACK41" s="63"/>
      <c r="ACL41" s="63"/>
      <c r="ACM41" s="63"/>
      <c r="ACN41" s="63"/>
      <c r="ACO41" s="63"/>
      <c r="ACP41" s="63"/>
      <c r="ACQ41" s="63"/>
      <c r="ACR41" s="63"/>
      <c r="ACS41" s="63"/>
      <c r="ACT41" s="63"/>
      <c r="ACU41" s="63"/>
      <c r="ACV41" s="63"/>
      <c r="ACW41" s="63"/>
      <c r="ACX41" s="63"/>
      <c r="ACY41" s="63"/>
      <c r="ACZ41" s="63"/>
      <c r="ADA41" s="63"/>
      <c r="ADB41" s="63"/>
      <c r="ADC41" s="63"/>
      <c r="ADD41" s="63"/>
      <c r="ADE41" s="63"/>
      <c r="ADF41" s="63"/>
      <c r="ADG41" s="63"/>
      <c r="ADH41" s="63"/>
      <c r="ADI41" s="63"/>
      <c r="ADJ41" s="63"/>
      <c r="ADK41" s="63"/>
      <c r="ADL41" s="63"/>
      <c r="ADM41" s="63"/>
      <c r="ADN41" s="63"/>
      <c r="ADO41" s="63"/>
      <c r="ADP41" s="63"/>
      <c r="ADQ41" s="63"/>
      <c r="ADR41" s="63"/>
      <c r="ADS41" s="64"/>
      <c r="ADT41" s="64"/>
    </row>
    <row r="42" spans="1:800" ht="14.1" customHeight="1" x14ac:dyDescent="0.25">
      <c r="A42" s="42">
        <f t="shared" si="0"/>
        <v>39</v>
      </c>
      <c r="B42" s="43">
        <f>SUM(D42:L42)</f>
        <v>20</v>
      </c>
      <c r="C42" s="43"/>
      <c r="D42" s="44"/>
      <c r="E42" s="45"/>
      <c r="F42" s="46"/>
      <c r="G42" s="47"/>
      <c r="H42" s="48"/>
      <c r="I42" s="49">
        <v>2</v>
      </c>
      <c r="J42" s="45"/>
      <c r="K42" s="45">
        <v>18</v>
      </c>
      <c r="L42" s="45"/>
      <c r="M42" s="50" t="s">
        <v>240</v>
      </c>
      <c r="N42" s="50" t="s">
        <v>218</v>
      </c>
      <c r="O42" s="10">
        <v>1997</v>
      </c>
      <c r="P42" s="51">
        <f>SUM(S42:PJ42)</f>
        <v>199.29999999999998</v>
      </c>
      <c r="Q42" s="52">
        <f>COUNTIF(S42:PJ42,"&gt;0")</f>
        <v>21</v>
      </c>
      <c r="R42" s="52"/>
      <c r="S42" s="27">
        <v>10</v>
      </c>
      <c r="T42" s="27"/>
      <c r="U42" s="27"/>
      <c r="V42" s="27"/>
      <c r="W42" s="27"/>
      <c r="X42" s="27"/>
      <c r="Y42" s="27"/>
      <c r="Z42" s="27"/>
      <c r="AA42" s="27">
        <v>11.6</v>
      </c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>
        <v>10.199999999999999</v>
      </c>
      <c r="AO42" s="27">
        <v>10</v>
      </c>
      <c r="AP42" s="27"/>
      <c r="AQ42" s="27"/>
      <c r="AR42" s="27"/>
      <c r="AS42" s="27"/>
      <c r="AT42" s="27"/>
      <c r="AU42" s="27">
        <v>8.6999999999999993</v>
      </c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>
        <v>8</v>
      </c>
      <c r="BS42" s="27"/>
      <c r="BT42" s="27"/>
      <c r="BU42" s="27"/>
      <c r="BV42" s="27">
        <v>5.0999999999999996</v>
      </c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>
        <v>9.1999999999999993</v>
      </c>
      <c r="CK42" s="10"/>
      <c r="CL42" s="10"/>
      <c r="CM42" s="10"/>
      <c r="CN42" s="10"/>
      <c r="CO42" s="10">
        <v>5.2</v>
      </c>
      <c r="CP42" s="10"/>
      <c r="CQ42" s="10"/>
      <c r="CR42" s="10"/>
      <c r="CS42" s="10">
        <v>7.5</v>
      </c>
      <c r="CT42" s="27"/>
      <c r="CU42" s="27"/>
      <c r="CV42" s="27"/>
      <c r="CW42" s="27">
        <v>5</v>
      </c>
      <c r="CX42" s="27"/>
      <c r="CY42" s="27"/>
      <c r="CZ42" s="27"/>
      <c r="DA42" s="27"/>
      <c r="DB42" s="27"/>
      <c r="DC42" s="27">
        <v>10</v>
      </c>
      <c r="DD42" s="27"/>
      <c r="DE42" s="27"/>
      <c r="DF42" s="27"/>
      <c r="DG42" s="27"/>
      <c r="DH42" s="27"/>
      <c r="DI42" s="27">
        <v>6</v>
      </c>
      <c r="DJ42" s="27"/>
      <c r="DK42" s="27"/>
      <c r="DL42" s="27"/>
      <c r="DM42" s="27">
        <v>6.8</v>
      </c>
      <c r="DN42" s="27">
        <v>8</v>
      </c>
      <c r="DO42" s="10"/>
      <c r="DP42" s="10"/>
      <c r="DQ42" s="10"/>
      <c r="DR42" s="10"/>
      <c r="DS42" s="10"/>
      <c r="DT42" s="10"/>
      <c r="DU42" s="10">
        <v>5.4</v>
      </c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>
        <v>5</v>
      </c>
      <c r="EL42" s="27"/>
      <c r="EM42" s="27"/>
      <c r="EN42" s="27"/>
      <c r="EO42" s="27"/>
      <c r="EP42" s="27"/>
      <c r="EQ42" s="53">
        <v>21.1</v>
      </c>
      <c r="EZ42" s="53">
        <v>21.1</v>
      </c>
      <c r="FG42" s="58">
        <v>15.4</v>
      </c>
      <c r="FU42" s="58">
        <v>10</v>
      </c>
      <c r="GF42" s="39"/>
      <c r="GG42" s="15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 s="27"/>
      <c r="OV42" s="27"/>
      <c r="OW42" s="27"/>
      <c r="OX42" s="27"/>
      <c r="OY42" s="27"/>
      <c r="OZ42" s="27"/>
      <c r="PA42" s="27"/>
      <c r="PB42" s="27"/>
      <c r="PC42" s="27"/>
      <c r="PD42" s="27"/>
      <c r="PE42" s="27"/>
      <c r="PF42" s="27"/>
      <c r="PG42" s="27"/>
      <c r="PH42" s="27"/>
      <c r="PI42" s="27"/>
      <c r="PJ42" s="27"/>
      <c r="PK42" s="27"/>
      <c r="PL42" s="27"/>
      <c r="PM42" s="27"/>
      <c r="PN42" s="27"/>
      <c r="PO42" s="27"/>
      <c r="PP42" s="27"/>
      <c r="PQ42" s="27"/>
      <c r="PR42" s="27"/>
      <c r="PS42" s="27"/>
      <c r="PT42" s="27"/>
      <c r="PU42" s="27"/>
      <c r="PV42" s="27"/>
      <c r="PW42" s="27"/>
      <c r="PX42" s="27"/>
      <c r="PY42" s="27"/>
      <c r="PZ42" s="27"/>
      <c r="QA42" s="27"/>
      <c r="QB42" s="27"/>
      <c r="QC42" s="27"/>
      <c r="QD42" s="27"/>
      <c r="QE42" s="27"/>
      <c r="QF42" s="27"/>
      <c r="QG42" s="27"/>
      <c r="QH42" s="27"/>
      <c r="QI42" s="27"/>
      <c r="QJ42" s="27"/>
      <c r="QK42" s="27"/>
      <c r="QL42" s="27"/>
      <c r="QM42" s="27"/>
      <c r="QN42" s="27"/>
      <c r="QO42" s="27"/>
      <c r="QP42" s="27"/>
      <c r="QQ42" s="27"/>
      <c r="QR42" s="27"/>
      <c r="QS42" s="27"/>
      <c r="QT42" s="27"/>
      <c r="QU42" s="27"/>
      <c r="QV42" s="27"/>
      <c r="QW42" s="27"/>
      <c r="QX42" s="27"/>
      <c r="QY42" s="27"/>
      <c r="QZ42" s="27"/>
      <c r="RA42" s="27"/>
      <c r="RB42" s="27"/>
      <c r="RC42" s="27"/>
      <c r="RD42" s="27"/>
      <c r="RE42" s="27"/>
      <c r="RF42" s="27"/>
      <c r="RG42" s="27"/>
      <c r="RH42" s="27"/>
      <c r="RI42" s="27"/>
      <c r="RJ42" s="27"/>
      <c r="RK42" s="27"/>
      <c r="RL42" s="27"/>
      <c r="RM42" s="27"/>
      <c r="RN42" s="27"/>
      <c r="RO42" s="27"/>
      <c r="RP42" s="27"/>
      <c r="RQ42" s="27"/>
      <c r="RR42" s="27"/>
      <c r="RS42" s="27"/>
      <c r="RT42" s="27"/>
      <c r="RU42" s="27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AAU42" s="63"/>
      <c r="AAV42" s="63"/>
      <c r="AAW42" s="63"/>
      <c r="AAX42" s="63"/>
      <c r="AAY42" s="63"/>
      <c r="AAZ42" s="63"/>
      <c r="ABA42" s="63"/>
      <c r="ABB42" s="63"/>
      <c r="ABC42" s="63"/>
      <c r="ABD42" s="63"/>
      <c r="ABE42" s="63"/>
      <c r="ABF42" s="63"/>
      <c r="ABG42" s="63"/>
      <c r="ABH42" s="63"/>
      <c r="ABI42" s="63"/>
      <c r="ABJ42" s="63"/>
      <c r="ABK42" s="63"/>
      <c r="ABL42" s="63"/>
      <c r="ABM42" s="63"/>
      <c r="ABN42" s="63"/>
      <c r="ABO42" s="63"/>
      <c r="ABP42" s="63"/>
      <c r="ABQ42" s="63"/>
      <c r="ABR42" s="63"/>
      <c r="ABS42" s="63"/>
      <c r="ABT42" s="63"/>
      <c r="ABU42" s="63"/>
      <c r="ABV42" s="63"/>
      <c r="ABW42" s="63"/>
      <c r="ABX42" s="63"/>
      <c r="ABY42" s="63"/>
      <c r="ABZ42" s="63"/>
      <c r="ACA42" s="63"/>
      <c r="ACB42" s="63"/>
      <c r="ACC42" s="63"/>
      <c r="ACD42" s="63"/>
      <c r="ACE42" s="63"/>
      <c r="ACF42" s="63"/>
      <c r="ACG42" s="63"/>
      <c r="ACH42" s="63"/>
      <c r="ACI42" s="63"/>
      <c r="ACJ42" s="63"/>
      <c r="ACK42" s="63"/>
      <c r="ACL42" s="63"/>
      <c r="ACM42" s="63"/>
      <c r="ACN42" s="63"/>
      <c r="ACO42" s="63"/>
      <c r="ACP42" s="63"/>
      <c r="ACQ42" s="63"/>
      <c r="ACR42" s="63"/>
      <c r="ACS42" s="63"/>
      <c r="ACT42" s="63"/>
      <c r="ACU42" s="63"/>
      <c r="ACV42" s="63"/>
      <c r="ACW42" s="63"/>
      <c r="ACX42" s="63"/>
      <c r="ACY42" s="63"/>
      <c r="ACZ42" s="63"/>
      <c r="ADA42" s="63"/>
      <c r="ADB42" s="63"/>
      <c r="ADC42" s="63"/>
      <c r="ADD42" s="63"/>
      <c r="ADE42" s="63"/>
      <c r="ADF42" s="63"/>
      <c r="ADG42" s="63"/>
      <c r="ADH42" s="63"/>
      <c r="ADI42" s="63"/>
      <c r="ADJ42" s="63"/>
      <c r="ADK42" s="63"/>
      <c r="ADL42" s="63"/>
      <c r="ADM42" s="63"/>
      <c r="ADN42" s="63"/>
      <c r="ADO42" s="63"/>
      <c r="ADP42" s="63"/>
      <c r="ADQ42" s="63"/>
      <c r="ADR42" s="63"/>
      <c r="ADS42" s="64"/>
      <c r="ADT42" s="64"/>
    </row>
    <row r="43" spans="1:800" ht="14.1" customHeight="1" x14ac:dyDescent="0.25">
      <c r="A43" s="42">
        <f t="shared" si="0"/>
        <v>40</v>
      </c>
      <c r="B43" s="43">
        <f>SUM(D43:L43)</f>
        <v>24</v>
      </c>
      <c r="C43" s="43"/>
      <c r="D43" s="44"/>
      <c r="E43" s="45"/>
      <c r="F43" s="46"/>
      <c r="G43" s="47"/>
      <c r="H43" s="48"/>
      <c r="I43" s="49">
        <v>1</v>
      </c>
      <c r="J43" s="45"/>
      <c r="K43" s="45">
        <v>22</v>
      </c>
      <c r="L43" s="45">
        <v>1</v>
      </c>
      <c r="M43" s="50" t="s">
        <v>230</v>
      </c>
      <c r="N43" s="50" t="s">
        <v>231</v>
      </c>
      <c r="O43" s="10">
        <v>1992</v>
      </c>
      <c r="P43" s="51">
        <f>SUM(S43:PJ43)</f>
        <v>198.7</v>
      </c>
      <c r="Q43" s="52">
        <f>COUNTIF(S43:PJ43,"&gt;0")</f>
        <v>24</v>
      </c>
      <c r="R43" s="52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>
        <v>11.8</v>
      </c>
      <c r="AG43" s="27"/>
      <c r="AH43" s="27"/>
      <c r="AI43" s="27"/>
      <c r="AJ43" s="27"/>
      <c r="AK43" s="27"/>
      <c r="AL43" s="27"/>
      <c r="AM43" s="27">
        <v>5</v>
      </c>
      <c r="AN43" s="27"/>
      <c r="AO43" s="27">
        <v>10</v>
      </c>
      <c r="AP43" s="27"/>
      <c r="AQ43" s="27"/>
      <c r="AR43" s="27"/>
      <c r="AS43" s="27"/>
      <c r="AT43" s="27"/>
      <c r="AU43" s="27"/>
      <c r="AV43" s="27">
        <v>4.8</v>
      </c>
      <c r="AW43" s="27">
        <v>5</v>
      </c>
      <c r="AX43" s="27"/>
      <c r="AY43" s="27"/>
      <c r="AZ43" s="27"/>
      <c r="BA43" s="27"/>
      <c r="BB43" s="27"/>
      <c r="BC43" s="27"/>
      <c r="BD43" s="27">
        <v>6</v>
      </c>
      <c r="BE43" s="27"/>
      <c r="BF43" s="27"/>
      <c r="BG43" s="27"/>
      <c r="BH43" s="27"/>
      <c r="BI43" s="27"/>
      <c r="BJ43" s="27">
        <v>6.5</v>
      </c>
      <c r="BK43" s="10"/>
      <c r="BL43" s="10"/>
      <c r="BM43" s="10"/>
      <c r="BN43" s="10">
        <v>6.5</v>
      </c>
      <c r="BO43" s="10"/>
      <c r="BP43" s="10"/>
      <c r="BQ43" s="10">
        <v>6.4</v>
      </c>
      <c r="BR43" s="27"/>
      <c r="BS43" s="27"/>
      <c r="BT43" s="27"/>
      <c r="BU43" s="27">
        <v>8.5</v>
      </c>
      <c r="BV43" s="27">
        <v>5.0999999999999996</v>
      </c>
      <c r="BW43" s="10"/>
      <c r="BX43" s="10"/>
      <c r="BY43" s="10"/>
      <c r="BZ43" s="10"/>
      <c r="CA43" s="10">
        <v>6.5</v>
      </c>
      <c r="CB43" s="10"/>
      <c r="CC43" s="10"/>
      <c r="CD43" s="10"/>
      <c r="CE43" s="10"/>
      <c r="CF43" s="10"/>
      <c r="CG43" s="10">
        <v>7.4</v>
      </c>
      <c r="CH43" s="10"/>
      <c r="CI43" s="10"/>
      <c r="CJ43" s="10"/>
      <c r="CK43" s="10">
        <v>6.9</v>
      </c>
      <c r="CL43" s="10"/>
      <c r="CM43" s="10"/>
      <c r="CN43" s="10"/>
      <c r="CO43" s="10"/>
      <c r="CP43" s="10">
        <v>5.8</v>
      </c>
      <c r="CQ43" s="10"/>
      <c r="CR43" s="10"/>
      <c r="CS43" s="10">
        <v>7.5</v>
      </c>
      <c r="CT43" s="27"/>
      <c r="CU43" s="27"/>
      <c r="CV43" s="27"/>
      <c r="CW43" s="27"/>
      <c r="CX43" s="27"/>
      <c r="CY43" s="27"/>
      <c r="CZ43" s="27"/>
      <c r="DA43" s="27">
        <v>5.3</v>
      </c>
      <c r="DB43" s="27"/>
      <c r="DC43" s="27"/>
      <c r="DD43" s="27">
        <v>6</v>
      </c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>
        <v>11.2</v>
      </c>
      <c r="DZ43" s="10"/>
      <c r="EA43" s="10"/>
      <c r="EB43" s="10">
        <v>12.5</v>
      </c>
      <c r="EC43" s="10"/>
      <c r="ED43" s="10"/>
      <c r="EE43" s="49">
        <v>21.1</v>
      </c>
      <c r="EF43" s="27"/>
      <c r="EG43" s="27"/>
      <c r="EH43" s="27"/>
      <c r="EI43" s="27"/>
      <c r="EJ43" s="27"/>
      <c r="EK43" s="27"/>
      <c r="EL43" s="27"/>
      <c r="EM43" s="27">
        <v>9.4</v>
      </c>
      <c r="EN43" s="27"/>
      <c r="EO43" s="27">
        <v>15</v>
      </c>
      <c r="FB43" s="69">
        <v>8.5</v>
      </c>
      <c r="GF43" s="39"/>
      <c r="GG43" s="15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 s="27"/>
      <c r="OV43" s="27"/>
      <c r="OW43" s="27"/>
      <c r="OX43" s="27"/>
      <c r="OY43" s="27"/>
      <c r="OZ43" s="27"/>
      <c r="PA43" s="27"/>
      <c r="PB43" s="27"/>
      <c r="PC43" s="27"/>
      <c r="PD43" s="27"/>
      <c r="PE43" s="27"/>
      <c r="PF43" s="27"/>
      <c r="PG43" s="27"/>
      <c r="PH43" s="27"/>
      <c r="PI43" s="27"/>
      <c r="PJ43" s="27"/>
      <c r="PK43" s="27"/>
      <c r="PL43" s="27"/>
      <c r="PM43" s="27"/>
      <c r="PN43" s="27"/>
      <c r="PO43" s="27"/>
      <c r="PP43" s="27"/>
      <c r="PQ43" s="27"/>
      <c r="PR43" s="27"/>
      <c r="PS43" s="27"/>
      <c r="PT43" s="27"/>
      <c r="PU43" s="27"/>
      <c r="PV43" s="27"/>
      <c r="PW43" s="27"/>
      <c r="PX43" s="27"/>
      <c r="PY43" s="27"/>
      <c r="PZ43" s="27"/>
      <c r="QA43" s="27"/>
      <c r="QB43" s="27"/>
      <c r="QC43" s="27"/>
      <c r="QD43" s="27"/>
      <c r="QE43" s="27"/>
      <c r="QF43" s="27"/>
      <c r="QG43" s="27"/>
      <c r="QH43" s="27"/>
      <c r="QI43" s="27"/>
      <c r="QJ43" s="27"/>
      <c r="QK43" s="27"/>
      <c r="QL43" s="27"/>
      <c r="QM43" s="27"/>
      <c r="QN43" s="27"/>
      <c r="QO43" s="27"/>
      <c r="QP43" s="27"/>
      <c r="QQ43" s="27"/>
      <c r="QR43" s="27"/>
      <c r="QS43" s="27"/>
      <c r="QT43" s="27"/>
      <c r="QU43" s="27"/>
      <c r="QV43" s="27"/>
      <c r="QW43" s="27"/>
      <c r="QX43" s="27"/>
      <c r="QY43" s="27"/>
      <c r="QZ43" s="27"/>
      <c r="RA43" s="27"/>
      <c r="RB43" s="27"/>
      <c r="RC43" s="27"/>
      <c r="RD43" s="27"/>
      <c r="RE43" s="27"/>
      <c r="RF43" s="27"/>
      <c r="RG43" s="27"/>
      <c r="RH43" s="27"/>
      <c r="RI43" s="27"/>
      <c r="RJ43" s="27"/>
      <c r="RK43" s="27"/>
      <c r="RL43" s="27"/>
      <c r="RM43" s="27"/>
      <c r="RN43" s="27"/>
      <c r="RO43" s="27"/>
      <c r="RP43" s="27"/>
      <c r="RQ43" s="27"/>
      <c r="RR43" s="27"/>
      <c r="RS43" s="27"/>
      <c r="RT43" s="27"/>
      <c r="RU43" s="27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AAU43" s="63"/>
      <c r="AAV43" s="63"/>
      <c r="AAW43" s="63"/>
      <c r="AAX43" s="63"/>
      <c r="AAY43" s="63"/>
      <c r="AAZ43" s="63"/>
      <c r="ABA43" s="63"/>
      <c r="ABB43" s="63"/>
      <c r="ABC43" s="63"/>
      <c r="ABD43" s="63"/>
      <c r="ABE43" s="63"/>
      <c r="ABF43" s="63"/>
      <c r="ABG43" s="63"/>
      <c r="ABH43" s="63"/>
      <c r="ABI43" s="63"/>
      <c r="ABJ43" s="63"/>
      <c r="ABK43" s="63"/>
      <c r="ABL43" s="63"/>
      <c r="ABM43" s="63"/>
      <c r="ABN43" s="63"/>
      <c r="ABO43" s="63"/>
      <c r="ABP43" s="63"/>
      <c r="ABQ43" s="63"/>
      <c r="ABR43" s="63"/>
      <c r="ABS43" s="63"/>
      <c r="ABT43" s="63"/>
      <c r="ABU43" s="63"/>
      <c r="ABV43" s="63"/>
      <c r="ABW43" s="63"/>
      <c r="ABX43" s="63"/>
      <c r="ABY43" s="63"/>
      <c r="ABZ43" s="63"/>
      <c r="ACA43" s="63"/>
      <c r="ACB43" s="63"/>
      <c r="ACC43" s="63"/>
      <c r="ACD43" s="63"/>
      <c r="ACE43" s="63"/>
      <c r="ACF43" s="63"/>
      <c r="ACG43" s="63"/>
      <c r="ACH43" s="63"/>
      <c r="ACI43" s="63"/>
      <c r="ACJ43" s="63"/>
      <c r="ACK43" s="63"/>
      <c r="ACL43" s="63"/>
      <c r="ACM43" s="63"/>
      <c r="ACN43" s="63"/>
      <c r="ACO43" s="63"/>
      <c r="ACP43" s="63"/>
      <c r="ACQ43" s="63"/>
      <c r="ACR43" s="63"/>
      <c r="ACS43" s="63"/>
      <c r="ACT43" s="63"/>
      <c r="ACU43" s="63"/>
      <c r="ACV43" s="63"/>
      <c r="ACW43" s="63"/>
      <c r="ACX43" s="63"/>
      <c r="ACY43" s="63"/>
      <c r="ACZ43" s="63"/>
      <c r="ADA43" s="63"/>
      <c r="ADB43" s="63"/>
      <c r="ADC43" s="63"/>
      <c r="ADD43" s="63"/>
      <c r="ADE43" s="63"/>
      <c r="ADF43" s="63"/>
      <c r="ADG43" s="63"/>
      <c r="ADH43" s="63"/>
      <c r="ADI43" s="63"/>
      <c r="ADJ43" s="63"/>
      <c r="ADK43" s="63"/>
      <c r="ADL43" s="63"/>
      <c r="ADM43" s="63"/>
      <c r="ADN43" s="63"/>
      <c r="ADO43" s="63"/>
      <c r="ADP43" s="63"/>
      <c r="ADQ43" s="63"/>
      <c r="ADR43" s="63"/>
      <c r="ADS43" s="64"/>
      <c r="ADT43" s="64"/>
    </row>
    <row r="44" spans="1:800" ht="14.1" customHeight="1" x14ac:dyDescent="0.25">
      <c r="A44" s="42">
        <f t="shared" si="0"/>
        <v>41</v>
      </c>
      <c r="B44" s="43">
        <f>SUM(D44:L44)</f>
        <v>22</v>
      </c>
      <c r="C44" s="43"/>
      <c r="D44" s="44"/>
      <c r="E44" s="45"/>
      <c r="F44" s="46"/>
      <c r="G44" s="47"/>
      <c r="H44" s="48"/>
      <c r="I44" s="49"/>
      <c r="J44" s="45"/>
      <c r="K44" s="45">
        <v>22</v>
      </c>
      <c r="L44" s="45"/>
      <c r="M44" s="50" t="s">
        <v>247</v>
      </c>
      <c r="N44" s="50" t="s">
        <v>248</v>
      </c>
      <c r="O44" s="10">
        <v>1985</v>
      </c>
      <c r="P44" s="51">
        <f>SUM(S44:PJ44)</f>
        <v>198</v>
      </c>
      <c r="Q44" s="52">
        <f>COUNTIF(S44:PJ44,"&gt;0")</f>
        <v>23</v>
      </c>
      <c r="R44" s="52"/>
      <c r="S44" s="27">
        <v>10</v>
      </c>
      <c r="T44" s="27"/>
      <c r="U44" s="27"/>
      <c r="V44" s="27"/>
      <c r="W44" s="27"/>
      <c r="X44" s="27"/>
      <c r="Y44" s="27"/>
      <c r="Z44" s="27">
        <v>9.9</v>
      </c>
      <c r="AA44" s="27"/>
      <c r="AB44" s="27"/>
      <c r="AC44" s="27"/>
      <c r="AD44" s="27"/>
      <c r="AE44" s="27"/>
      <c r="AF44" s="27">
        <v>11.8</v>
      </c>
      <c r="AG44" s="27"/>
      <c r="AH44" s="27"/>
      <c r="AI44" s="27"/>
      <c r="AJ44" s="27">
        <v>12</v>
      </c>
      <c r="AK44" s="27"/>
      <c r="AL44" s="27"/>
      <c r="AM44" s="27"/>
      <c r="AN44" s="27"/>
      <c r="AO44" s="27"/>
      <c r="AP44" s="27"/>
      <c r="AQ44" s="27"/>
      <c r="AR44" s="27"/>
      <c r="AS44" s="27"/>
      <c r="AT44" s="27">
        <v>12.3</v>
      </c>
      <c r="AU44" s="27"/>
      <c r="AV44" s="27">
        <v>4.8</v>
      </c>
      <c r="AW44" s="27"/>
      <c r="AX44" s="27"/>
      <c r="AY44" s="27"/>
      <c r="AZ44" s="27"/>
      <c r="BA44" s="27"/>
      <c r="BB44" s="27">
        <v>10.1</v>
      </c>
      <c r="BC44" s="27"/>
      <c r="BD44" s="27">
        <v>6</v>
      </c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>
        <v>5.0999999999999996</v>
      </c>
      <c r="BW44" s="10"/>
      <c r="BX44" s="10"/>
      <c r="BY44" s="10">
        <v>10.4</v>
      </c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>
        <v>9.1999999999999993</v>
      </c>
      <c r="CK44" s="10"/>
      <c r="CL44" s="10"/>
      <c r="CM44" s="10"/>
      <c r="CN44" s="10"/>
      <c r="CO44" s="10">
        <v>5.2</v>
      </c>
      <c r="CP44" s="10">
        <v>5.8</v>
      </c>
      <c r="CQ44" s="10"/>
      <c r="CR44" s="10"/>
      <c r="CS44" s="10">
        <v>7.5</v>
      </c>
      <c r="CT44" s="27"/>
      <c r="CU44" s="27"/>
      <c r="CV44" s="27"/>
      <c r="CW44" s="27"/>
      <c r="CX44" s="27"/>
      <c r="CY44" s="27"/>
      <c r="CZ44" s="27"/>
      <c r="DA44" s="27">
        <v>5.3</v>
      </c>
      <c r="DB44" s="27"/>
      <c r="DC44" s="27"/>
      <c r="DD44" s="27"/>
      <c r="DE44" s="27"/>
      <c r="DF44" s="27"/>
      <c r="DG44" s="27"/>
      <c r="DH44" s="27">
        <v>5.4</v>
      </c>
      <c r="DI44" s="27"/>
      <c r="DJ44" s="27"/>
      <c r="DK44" s="27"/>
      <c r="DL44" s="27"/>
      <c r="DM44" s="27">
        <v>6.8</v>
      </c>
      <c r="DN44" s="27">
        <v>8</v>
      </c>
      <c r="DO44" s="10"/>
      <c r="DP44" s="10"/>
      <c r="DQ44" s="10"/>
      <c r="DR44" s="10">
        <v>6.3</v>
      </c>
      <c r="DS44" s="10"/>
      <c r="DT44" s="10"/>
      <c r="DU44" s="10"/>
      <c r="DV44" s="10"/>
      <c r="DW44" s="10"/>
      <c r="DX44" s="10"/>
      <c r="DY44" s="10">
        <v>11.2</v>
      </c>
      <c r="DZ44" s="10"/>
      <c r="EA44" s="10"/>
      <c r="EB44" s="10">
        <v>12.5</v>
      </c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>
        <v>12.4</v>
      </c>
      <c r="FA44" s="58">
        <v>10</v>
      </c>
      <c r="GF44" s="39"/>
      <c r="GG44" s="15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 s="27"/>
      <c r="OV44" s="27"/>
      <c r="OW44" s="27"/>
      <c r="OX44" s="27"/>
      <c r="OY44" s="27"/>
      <c r="OZ44" s="27"/>
      <c r="PA44" s="27"/>
      <c r="PB44" s="27"/>
      <c r="PC44" s="27"/>
      <c r="PD44" s="27"/>
      <c r="PE44" s="27"/>
      <c r="PF44" s="27"/>
      <c r="PG44" s="27"/>
      <c r="PH44" s="27"/>
      <c r="PI44" s="27"/>
      <c r="PJ44" s="27"/>
      <c r="PK44" s="27"/>
      <c r="PL44" s="27"/>
      <c r="PM44" s="27"/>
      <c r="PN44" s="27"/>
      <c r="PO44" s="27"/>
      <c r="PP44" s="27"/>
      <c r="PQ44" s="27"/>
      <c r="PR44" s="27"/>
      <c r="PS44" s="27"/>
      <c r="PT44" s="27"/>
      <c r="PU44" s="27"/>
      <c r="PV44" s="27"/>
      <c r="PW44" s="27"/>
      <c r="PX44" s="27"/>
      <c r="PY44" s="27"/>
      <c r="PZ44" s="27"/>
      <c r="QA44" s="27"/>
      <c r="QB44" s="27"/>
      <c r="QC44" s="27"/>
      <c r="QD44" s="27"/>
      <c r="QE44" s="27"/>
      <c r="QF44" s="27"/>
      <c r="QG44" s="27"/>
      <c r="QH44" s="27"/>
      <c r="QI44" s="27"/>
      <c r="QJ44" s="27"/>
      <c r="QK44" s="27"/>
      <c r="QL44" s="27"/>
      <c r="QM44" s="27"/>
      <c r="QN44" s="27"/>
      <c r="QO44" s="27"/>
      <c r="QP44" s="27"/>
      <c r="QQ44" s="27"/>
      <c r="QR44" s="27"/>
      <c r="QS44" s="27"/>
      <c r="QT44" s="27"/>
      <c r="QU44" s="27"/>
      <c r="QV44" s="27"/>
      <c r="QW44" s="27"/>
      <c r="QX44" s="27"/>
      <c r="QY44" s="27"/>
      <c r="QZ44" s="27"/>
      <c r="RA44" s="27"/>
      <c r="RB44" s="27"/>
      <c r="RC44" s="27"/>
      <c r="RD44" s="27"/>
      <c r="RE44" s="27"/>
      <c r="RF44" s="27"/>
      <c r="RG44" s="27"/>
      <c r="RH44" s="27"/>
      <c r="RI44" s="27"/>
      <c r="RJ44" s="27"/>
      <c r="RK44" s="27"/>
      <c r="RL44" s="27"/>
      <c r="RM44" s="27"/>
      <c r="RN44" s="27"/>
      <c r="RO44" s="27"/>
      <c r="RP44" s="27"/>
      <c r="RQ44" s="27"/>
      <c r="RR44" s="27"/>
      <c r="RS44" s="27"/>
      <c r="RT44" s="27"/>
      <c r="RU44" s="27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AAU44" s="63"/>
      <c r="AAV44" s="63"/>
      <c r="AAW44" s="63"/>
      <c r="AAX44" s="63"/>
      <c r="AAY44" s="63"/>
      <c r="AAZ44" s="63"/>
      <c r="ABA44" s="63"/>
      <c r="ABB44" s="63"/>
      <c r="ABC44" s="63"/>
      <c r="ABD44" s="63"/>
      <c r="ABE44" s="63"/>
      <c r="ABF44" s="63"/>
      <c r="ABG44" s="63"/>
      <c r="ABH44" s="63"/>
      <c r="ABI44" s="63"/>
      <c r="ABJ44" s="63"/>
      <c r="ABK44" s="63"/>
      <c r="ABL44" s="63"/>
      <c r="ABM44" s="63"/>
      <c r="ABN44" s="63"/>
      <c r="ABO44" s="63"/>
      <c r="ABP44" s="63"/>
      <c r="ABQ44" s="63"/>
      <c r="ABR44" s="63"/>
      <c r="ABS44" s="63"/>
      <c r="ABT44" s="63"/>
      <c r="ABU44" s="63"/>
      <c r="ABV44" s="63"/>
      <c r="ABW44" s="63"/>
      <c r="ABX44" s="63"/>
      <c r="ABY44" s="63"/>
      <c r="ABZ44" s="63"/>
      <c r="ACA44" s="63"/>
      <c r="ACB44" s="63"/>
      <c r="ACC44" s="63"/>
      <c r="ACD44" s="63"/>
      <c r="ACE44" s="63"/>
      <c r="ACF44" s="63"/>
      <c r="ACG44" s="63"/>
      <c r="ACH44" s="63"/>
      <c r="ACI44" s="63"/>
      <c r="ACJ44" s="63"/>
      <c r="ACK44" s="63"/>
      <c r="ACL44" s="63"/>
      <c r="ACM44" s="63"/>
      <c r="ACN44" s="63"/>
      <c r="ACO44" s="63"/>
      <c r="ACP44" s="63"/>
      <c r="ACQ44" s="63"/>
      <c r="ACR44" s="63"/>
      <c r="ACS44" s="63"/>
      <c r="ACT44" s="63"/>
      <c r="ACU44" s="63"/>
      <c r="ACV44" s="63"/>
      <c r="ACW44" s="63"/>
      <c r="ACX44" s="63"/>
      <c r="ACY44" s="63"/>
      <c r="ACZ44" s="63"/>
      <c r="ADA44" s="63"/>
      <c r="ADB44" s="63"/>
      <c r="ADC44" s="63"/>
      <c r="ADD44" s="63"/>
      <c r="ADE44" s="63"/>
      <c r="ADF44" s="63"/>
      <c r="ADG44" s="63"/>
      <c r="ADH44" s="63"/>
      <c r="ADI44" s="63"/>
      <c r="ADJ44" s="63"/>
      <c r="ADK44" s="63"/>
      <c r="ADL44" s="63"/>
      <c r="ADM44" s="63"/>
      <c r="ADN44" s="63"/>
      <c r="ADO44" s="63"/>
      <c r="ADP44" s="63"/>
      <c r="ADQ44" s="63"/>
      <c r="ADR44" s="63"/>
      <c r="ADS44" s="64"/>
      <c r="ADT44" s="64"/>
    </row>
    <row r="45" spans="1:800" ht="14.1" customHeight="1" x14ac:dyDescent="0.25">
      <c r="A45" s="42">
        <f t="shared" si="0"/>
        <v>42</v>
      </c>
      <c r="B45" s="43">
        <f>SUM(D45:L45)</f>
        <v>25</v>
      </c>
      <c r="C45" s="43"/>
      <c r="D45" s="44"/>
      <c r="E45" s="45"/>
      <c r="F45" s="46"/>
      <c r="G45" s="47"/>
      <c r="H45" s="48"/>
      <c r="I45" s="49"/>
      <c r="J45" s="10">
        <v>4</v>
      </c>
      <c r="K45" s="45">
        <v>21</v>
      </c>
      <c r="L45" s="45"/>
      <c r="M45" s="50" t="s">
        <v>238</v>
      </c>
      <c r="N45" s="50" t="s">
        <v>229</v>
      </c>
      <c r="O45" s="10">
        <v>1962</v>
      </c>
      <c r="P45" s="51">
        <f>SUM(S45:PJ45)</f>
        <v>194</v>
      </c>
      <c r="Q45" s="52">
        <f>COUNTIF(S45:PJ45,"&gt;0")</f>
        <v>26</v>
      </c>
      <c r="R45" s="52"/>
      <c r="S45" s="27">
        <v>10</v>
      </c>
      <c r="T45" s="27"/>
      <c r="U45" s="27"/>
      <c r="V45" s="27"/>
      <c r="W45" s="27"/>
      <c r="X45" s="27"/>
      <c r="Y45" s="27"/>
      <c r="Z45" s="27">
        <v>9.9</v>
      </c>
      <c r="AA45" s="27"/>
      <c r="AB45" s="27"/>
      <c r="AC45" s="27"/>
      <c r="AD45" s="27"/>
      <c r="AE45" s="27"/>
      <c r="AF45" s="27">
        <v>11.8</v>
      </c>
      <c r="AG45" s="27"/>
      <c r="AH45" s="27"/>
      <c r="AI45" s="27"/>
      <c r="AJ45" s="27"/>
      <c r="AK45" s="27"/>
      <c r="AL45" s="27"/>
      <c r="AM45" s="27"/>
      <c r="AN45" s="27"/>
      <c r="AO45" s="27">
        <v>10</v>
      </c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>
        <v>6</v>
      </c>
      <c r="BE45" s="10"/>
      <c r="BF45" s="10"/>
      <c r="BG45" s="10"/>
      <c r="BH45" s="10">
        <v>5.5</v>
      </c>
      <c r="BI45" s="10"/>
      <c r="BJ45" s="10"/>
      <c r="BK45" s="10"/>
      <c r="BL45" s="10"/>
      <c r="BM45" s="10"/>
      <c r="BN45" s="10"/>
      <c r="BO45" s="10"/>
      <c r="BP45" s="10"/>
      <c r="BQ45" s="10">
        <v>6.4</v>
      </c>
      <c r="BR45" s="27"/>
      <c r="BS45" s="27"/>
      <c r="BT45" s="27">
        <v>8</v>
      </c>
      <c r="BU45" s="27">
        <v>8.5</v>
      </c>
      <c r="BV45" s="27">
        <v>5.0999999999999996</v>
      </c>
      <c r="BW45" s="10"/>
      <c r="BX45" s="10"/>
      <c r="BY45" s="10"/>
      <c r="BZ45" s="10"/>
      <c r="CA45" s="10">
        <v>6.5</v>
      </c>
      <c r="CB45" s="10"/>
      <c r="CC45" s="10"/>
      <c r="CD45" s="10"/>
      <c r="CE45" s="10"/>
      <c r="CF45" s="10"/>
      <c r="CG45" s="10">
        <v>7.4</v>
      </c>
      <c r="CH45" s="10"/>
      <c r="CI45" s="10"/>
      <c r="CJ45" s="10"/>
      <c r="CK45" s="10">
        <v>6.9</v>
      </c>
      <c r="CL45" s="27"/>
      <c r="CM45" s="27"/>
      <c r="CN45" s="27"/>
      <c r="CO45" s="27"/>
      <c r="CP45" s="27">
        <v>5.8</v>
      </c>
      <c r="CQ45" s="27"/>
      <c r="CR45" s="27"/>
      <c r="CS45" s="27"/>
      <c r="CT45" s="27"/>
      <c r="CU45" s="27"/>
      <c r="CV45" s="27"/>
      <c r="CW45" s="27">
        <v>5</v>
      </c>
      <c r="CX45" s="27"/>
      <c r="CY45" s="27"/>
      <c r="CZ45" s="27"/>
      <c r="DA45" s="27"/>
      <c r="DB45" s="27"/>
      <c r="DC45" s="27"/>
      <c r="DD45" s="27"/>
      <c r="DE45" s="27"/>
      <c r="DF45" s="27"/>
      <c r="DG45" s="27">
        <v>7.5</v>
      </c>
      <c r="DH45" s="27"/>
      <c r="DI45" s="27"/>
      <c r="DJ45" s="27">
        <v>10</v>
      </c>
      <c r="DK45" s="27"/>
      <c r="DL45" s="27"/>
      <c r="DM45" s="27">
        <v>6.8</v>
      </c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>
        <v>11.2</v>
      </c>
      <c r="DZ45" s="10"/>
      <c r="EA45" s="10"/>
      <c r="EB45" s="10">
        <v>12.5</v>
      </c>
      <c r="EC45" s="27"/>
      <c r="ED45" s="27"/>
      <c r="EE45" s="27"/>
      <c r="EF45" s="27"/>
      <c r="EG45" s="27"/>
      <c r="EH45" s="27"/>
      <c r="EI45" s="27"/>
      <c r="EJ45" s="27"/>
      <c r="EK45" s="27">
        <v>5</v>
      </c>
      <c r="EL45" s="10"/>
      <c r="EM45" s="10"/>
      <c r="EN45" s="10"/>
      <c r="EO45" s="10"/>
      <c r="FA45" s="58">
        <v>10</v>
      </c>
      <c r="FK45" s="66">
        <v>6</v>
      </c>
      <c r="FN45" s="58">
        <v>4.5</v>
      </c>
      <c r="FR45" s="58">
        <v>3.2</v>
      </c>
      <c r="GA45" s="10">
        <v>4.5</v>
      </c>
      <c r="GF45" s="39"/>
      <c r="GG45" s="1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 s="27"/>
      <c r="OV45" s="27"/>
      <c r="OW45" s="27"/>
      <c r="OX45" s="27"/>
      <c r="OY45" s="27"/>
      <c r="OZ45" s="27"/>
      <c r="PA45" s="27"/>
      <c r="PB45" s="27"/>
      <c r="PC45" s="27"/>
      <c r="PD45" s="27"/>
      <c r="PE45" s="27"/>
      <c r="PF45" s="27"/>
      <c r="PG45" s="27"/>
      <c r="PH45" s="27"/>
      <c r="PI45" s="27"/>
      <c r="PJ45" s="27"/>
      <c r="PK45" s="27"/>
      <c r="PL45" s="27"/>
      <c r="PM45" s="27"/>
      <c r="PN45" s="27"/>
      <c r="PO45" s="27"/>
      <c r="PP45" s="27"/>
      <c r="PQ45" s="27"/>
      <c r="PR45" s="27"/>
      <c r="PS45" s="27"/>
      <c r="PT45" s="27"/>
      <c r="PU45" s="27"/>
      <c r="PV45" s="27"/>
      <c r="PW45" s="27"/>
      <c r="PX45" s="27"/>
      <c r="PY45" s="27"/>
      <c r="PZ45" s="27"/>
      <c r="QA45" s="27"/>
      <c r="QB45" s="27"/>
      <c r="QC45" s="27"/>
      <c r="QD45" s="27"/>
      <c r="QE45" s="27"/>
      <c r="QF45" s="27"/>
      <c r="QG45" s="27"/>
      <c r="QH45" s="27"/>
      <c r="QI45" s="27"/>
      <c r="QJ45" s="27"/>
      <c r="QK45" s="27"/>
      <c r="QL45" s="27"/>
      <c r="QM45" s="27"/>
      <c r="QN45" s="27"/>
      <c r="QO45" s="27"/>
      <c r="QP45" s="27"/>
      <c r="QQ45" s="27"/>
      <c r="QR45" s="27"/>
      <c r="QS45" s="27"/>
      <c r="QT45" s="27"/>
      <c r="QU45" s="27"/>
      <c r="QV45" s="27"/>
      <c r="QW45" s="27"/>
      <c r="QX45" s="27"/>
      <c r="QY45" s="27"/>
      <c r="QZ45" s="27"/>
      <c r="RA45" s="27"/>
      <c r="RB45" s="27"/>
      <c r="RC45" s="27"/>
      <c r="RD45" s="27"/>
      <c r="RE45" s="27"/>
      <c r="RF45" s="27"/>
      <c r="RG45" s="27"/>
      <c r="RH45" s="27"/>
      <c r="RI45" s="27"/>
      <c r="RJ45" s="27"/>
      <c r="RK45" s="27"/>
      <c r="RL45" s="27"/>
      <c r="RM45" s="27"/>
      <c r="RN45" s="27"/>
      <c r="RO45" s="27"/>
      <c r="RP45" s="27"/>
      <c r="RQ45" s="27"/>
      <c r="RR45" s="27"/>
      <c r="RS45" s="27"/>
      <c r="RT45" s="27"/>
      <c r="RU45" s="27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AAU45" s="63"/>
      <c r="AAV45" s="63"/>
      <c r="AAW45" s="63"/>
      <c r="AAX45" s="63"/>
      <c r="AAY45" s="63"/>
      <c r="AAZ45" s="63"/>
      <c r="ABA45" s="63"/>
      <c r="ABB45" s="63"/>
      <c r="ABC45" s="63"/>
      <c r="ABD45" s="63"/>
      <c r="ABE45" s="63"/>
      <c r="ABF45" s="63"/>
      <c r="ABG45" s="63"/>
      <c r="ABH45" s="63"/>
      <c r="ABI45" s="63"/>
      <c r="ABJ45" s="63"/>
      <c r="ABK45" s="63"/>
      <c r="ABL45" s="63"/>
      <c r="ABM45" s="63"/>
      <c r="ABN45" s="63"/>
      <c r="ABO45" s="63"/>
      <c r="ABP45" s="63"/>
      <c r="ABQ45" s="63"/>
      <c r="ABR45" s="63"/>
      <c r="ABS45" s="63"/>
      <c r="ABT45" s="63"/>
      <c r="ABU45" s="63"/>
      <c r="ABV45" s="63"/>
      <c r="ABW45" s="63"/>
      <c r="ABX45" s="63"/>
      <c r="ABY45" s="63"/>
      <c r="ABZ45" s="63"/>
      <c r="ACA45" s="63"/>
      <c r="ACB45" s="63"/>
      <c r="ACC45" s="63"/>
      <c r="ACD45" s="63"/>
      <c r="ACE45" s="63"/>
      <c r="ACF45" s="63"/>
      <c r="ACG45" s="63"/>
      <c r="ACH45" s="63"/>
      <c r="ACI45" s="63"/>
      <c r="ACJ45" s="63"/>
      <c r="ACK45" s="63"/>
      <c r="ACL45" s="63"/>
      <c r="ACM45" s="63"/>
      <c r="ACN45" s="63"/>
      <c r="ACO45" s="63"/>
      <c r="ACP45" s="63"/>
      <c r="ACQ45" s="63"/>
      <c r="ACR45" s="63"/>
      <c r="ACS45" s="63"/>
      <c r="ACT45" s="63"/>
      <c r="ACU45" s="63"/>
      <c r="ACV45" s="63"/>
      <c r="ACW45" s="63"/>
      <c r="ACX45" s="63"/>
      <c r="ACY45" s="63"/>
      <c r="ACZ45" s="63"/>
      <c r="ADA45" s="63"/>
      <c r="ADB45" s="63"/>
      <c r="ADC45" s="63"/>
      <c r="ADD45" s="63"/>
      <c r="ADE45" s="63"/>
      <c r="ADF45" s="63"/>
      <c r="ADG45" s="63"/>
      <c r="ADH45" s="63"/>
      <c r="ADI45" s="63"/>
      <c r="ADJ45" s="63"/>
      <c r="ADK45" s="63"/>
      <c r="ADL45" s="63"/>
      <c r="ADM45" s="63"/>
      <c r="ADN45" s="63"/>
      <c r="ADO45" s="63"/>
      <c r="ADP45" s="63"/>
      <c r="ADQ45" s="63"/>
      <c r="ADR45" s="63"/>
      <c r="ADS45" s="64"/>
      <c r="ADT45" s="64"/>
    </row>
    <row r="46" spans="1:800" ht="14.1" customHeight="1" x14ac:dyDescent="0.25">
      <c r="A46" s="42">
        <f t="shared" si="0"/>
        <v>43</v>
      </c>
      <c r="B46" s="43">
        <f>SUM(D46:L46)</f>
        <v>19</v>
      </c>
      <c r="C46" s="43"/>
      <c r="D46" s="44"/>
      <c r="E46" s="45"/>
      <c r="F46" s="46"/>
      <c r="G46" s="47"/>
      <c r="H46" s="48"/>
      <c r="I46" s="49"/>
      <c r="J46" s="45"/>
      <c r="K46" s="45">
        <v>19</v>
      </c>
      <c r="L46" s="45"/>
      <c r="M46" s="50" t="s">
        <v>241</v>
      </c>
      <c r="N46" s="50" t="s">
        <v>242</v>
      </c>
      <c r="O46" s="10">
        <v>1973</v>
      </c>
      <c r="P46" s="51">
        <f>SUM(S46:PJ46)</f>
        <v>187.00000000000003</v>
      </c>
      <c r="Q46" s="52">
        <f>COUNTIF(S46:PJ46,"&gt;0")</f>
        <v>20</v>
      </c>
      <c r="R46" s="52"/>
      <c r="S46" s="27">
        <v>10</v>
      </c>
      <c r="T46" s="27"/>
      <c r="U46" s="27"/>
      <c r="V46" s="27"/>
      <c r="W46" s="27">
        <v>10.6</v>
      </c>
      <c r="X46" s="27"/>
      <c r="Y46" s="27"/>
      <c r="Z46" s="27"/>
      <c r="AA46" s="27"/>
      <c r="AB46" s="27"/>
      <c r="AC46" s="27"/>
      <c r="AD46" s="27"/>
      <c r="AE46" s="27"/>
      <c r="AF46" s="27">
        <v>11.8</v>
      </c>
      <c r="AG46" s="27"/>
      <c r="AH46" s="27"/>
      <c r="AI46" s="27"/>
      <c r="AJ46" s="27"/>
      <c r="AK46" s="27"/>
      <c r="AL46" s="27"/>
      <c r="AM46" s="27"/>
      <c r="AN46" s="27"/>
      <c r="AO46" s="27">
        <v>10</v>
      </c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>
        <v>10.1</v>
      </c>
      <c r="BC46" s="27"/>
      <c r="BD46" s="27"/>
      <c r="BE46" s="27"/>
      <c r="BF46" s="27"/>
      <c r="BG46" s="27">
        <v>10</v>
      </c>
      <c r="BH46" s="10"/>
      <c r="BI46" s="10"/>
      <c r="BJ46" s="10"/>
      <c r="BK46" s="10"/>
      <c r="BL46" s="10"/>
      <c r="BM46" s="10"/>
      <c r="BN46" s="10"/>
      <c r="BO46" s="10"/>
      <c r="BP46" s="10">
        <v>6.2</v>
      </c>
      <c r="BQ46" s="10">
        <v>6.4</v>
      </c>
      <c r="BR46" s="27"/>
      <c r="BS46" s="27"/>
      <c r="BT46" s="27"/>
      <c r="BU46" s="27"/>
      <c r="BV46" s="27">
        <v>5.0999999999999996</v>
      </c>
      <c r="BW46" s="10"/>
      <c r="BX46" s="10"/>
      <c r="BY46" s="10">
        <v>10.4</v>
      </c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>
        <v>6.9</v>
      </c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>
        <v>7.9</v>
      </c>
      <c r="CZ46" s="10"/>
      <c r="DA46" s="10"/>
      <c r="DB46" s="10"/>
      <c r="DC46" s="10"/>
      <c r="DD46" s="10"/>
      <c r="DE46" s="10">
        <v>15.8</v>
      </c>
      <c r="DF46" s="27"/>
      <c r="DG46" s="27"/>
      <c r="DH46" s="27"/>
      <c r="DI46" s="27"/>
      <c r="DJ46" s="27">
        <v>10</v>
      </c>
      <c r="DK46" s="27"/>
      <c r="DL46" s="27"/>
      <c r="DM46" s="27"/>
      <c r="DN46" s="27">
        <v>8</v>
      </c>
      <c r="DO46" s="10"/>
      <c r="DP46" s="10"/>
      <c r="DQ46" s="10"/>
      <c r="DR46" s="10">
        <v>6.3</v>
      </c>
      <c r="DS46" s="10"/>
      <c r="DT46" s="10"/>
      <c r="DU46" s="10">
        <v>5.4</v>
      </c>
      <c r="DV46" s="27"/>
      <c r="DW46" s="27">
        <v>11.2</v>
      </c>
      <c r="DX46" s="10"/>
      <c r="DY46" s="10"/>
      <c r="DZ46" s="10"/>
      <c r="EA46" s="10"/>
      <c r="EB46" s="10">
        <v>12.5</v>
      </c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>
        <v>12.4</v>
      </c>
      <c r="GF46" s="39"/>
      <c r="GG46" s="15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 s="27"/>
      <c r="OV46" s="27"/>
      <c r="OW46" s="27"/>
      <c r="OX46" s="27"/>
      <c r="OY46" s="27"/>
      <c r="OZ46" s="27"/>
      <c r="PA46" s="27"/>
      <c r="PB46" s="27"/>
      <c r="PC46" s="27"/>
      <c r="PD46" s="27"/>
      <c r="PE46" s="27"/>
      <c r="PF46" s="27"/>
      <c r="PG46" s="27"/>
      <c r="PH46" s="27"/>
      <c r="PI46" s="27"/>
      <c r="PJ46" s="27"/>
      <c r="PK46" s="27"/>
      <c r="PL46" s="27"/>
      <c r="PM46" s="27"/>
      <c r="PN46" s="27"/>
      <c r="PO46" s="27"/>
      <c r="PP46" s="27"/>
      <c r="PQ46" s="27"/>
      <c r="PR46" s="27"/>
      <c r="PS46" s="27"/>
      <c r="PT46" s="27"/>
      <c r="PU46" s="27"/>
      <c r="PV46" s="27"/>
      <c r="PW46" s="27"/>
      <c r="PX46" s="27"/>
      <c r="PY46" s="27"/>
      <c r="PZ46" s="27"/>
      <c r="QA46" s="27"/>
      <c r="QB46" s="27"/>
      <c r="QC46" s="27"/>
      <c r="QD46" s="27"/>
      <c r="QE46" s="27"/>
      <c r="QF46" s="27"/>
      <c r="QG46" s="27"/>
      <c r="QH46" s="27"/>
      <c r="QI46" s="27"/>
      <c r="QJ46" s="27"/>
      <c r="QK46" s="27"/>
      <c r="QL46" s="27"/>
      <c r="QM46" s="27"/>
      <c r="QN46" s="27"/>
      <c r="QO46" s="27"/>
      <c r="QP46" s="27"/>
      <c r="QQ46" s="27"/>
      <c r="QR46" s="27"/>
      <c r="QS46" s="27"/>
      <c r="QT46" s="27"/>
      <c r="QU46" s="27"/>
      <c r="QV46" s="27"/>
      <c r="QW46" s="27"/>
      <c r="QX46" s="27"/>
      <c r="QY46" s="27"/>
      <c r="QZ46" s="27"/>
      <c r="RA46" s="27"/>
      <c r="RB46" s="27"/>
      <c r="RC46" s="27"/>
      <c r="RD46" s="27"/>
      <c r="RE46" s="27"/>
      <c r="RF46" s="27"/>
      <c r="RG46" s="27"/>
      <c r="RH46" s="27"/>
      <c r="RI46" s="27"/>
      <c r="RJ46" s="27"/>
      <c r="RK46" s="27"/>
      <c r="RL46" s="27"/>
      <c r="RM46" s="27"/>
      <c r="RN46" s="27"/>
      <c r="RO46" s="27"/>
      <c r="RP46" s="27"/>
      <c r="RQ46" s="27"/>
      <c r="RR46" s="27"/>
      <c r="RS46" s="27"/>
      <c r="RT46" s="27"/>
      <c r="RU46" s="27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AAU46" s="63"/>
      <c r="AAV46" s="63"/>
      <c r="AAW46" s="63"/>
      <c r="AAX46" s="63"/>
      <c r="AAY46" s="63"/>
      <c r="AAZ46" s="63"/>
      <c r="ABA46" s="63"/>
      <c r="ABB46" s="63"/>
      <c r="ABC46" s="63"/>
      <c r="ABD46" s="63"/>
      <c r="ABE46" s="63"/>
      <c r="ABF46" s="63"/>
      <c r="ABG46" s="63"/>
      <c r="ABH46" s="63"/>
      <c r="ABI46" s="63"/>
      <c r="ABJ46" s="63"/>
      <c r="ABK46" s="63"/>
      <c r="ABL46" s="63"/>
      <c r="ABM46" s="63"/>
      <c r="ABN46" s="63"/>
      <c r="ABO46" s="63"/>
      <c r="ABP46" s="63"/>
      <c r="ABQ46" s="63"/>
      <c r="ABR46" s="63"/>
      <c r="ABS46" s="63"/>
      <c r="ABT46" s="63"/>
      <c r="ABU46" s="63"/>
      <c r="ABV46" s="63"/>
      <c r="ABW46" s="63"/>
      <c r="ABX46" s="63"/>
      <c r="ABY46" s="63"/>
      <c r="ABZ46" s="63"/>
      <c r="ACA46" s="63"/>
      <c r="ACB46" s="63"/>
      <c r="ACC46" s="63"/>
      <c r="ACD46" s="63"/>
      <c r="ACE46" s="63"/>
      <c r="ACF46" s="63"/>
      <c r="ACG46" s="63"/>
      <c r="ACH46" s="63"/>
      <c r="ACI46" s="63"/>
      <c r="ACJ46" s="63"/>
      <c r="ACK46" s="63"/>
      <c r="ACL46" s="63"/>
      <c r="ACM46" s="63"/>
      <c r="ACN46" s="63"/>
      <c r="ACO46" s="63"/>
      <c r="ACP46" s="63"/>
      <c r="ACQ46" s="63"/>
      <c r="ACR46" s="63"/>
      <c r="ACS46" s="63"/>
      <c r="ACT46" s="63"/>
      <c r="ACU46" s="63"/>
      <c r="ACV46" s="63"/>
      <c r="ACW46" s="63"/>
      <c r="ACX46" s="63"/>
      <c r="ACY46" s="63"/>
      <c r="ACZ46" s="63"/>
      <c r="ADA46" s="63"/>
      <c r="ADB46" s="63"/>
      <c r="ADC46" s="63"/>
      <c r="ADD46" s="63"/>
      <c r="ADE46" s="63"/>
      <c r="ADF46" s="63"/>
      <c r="ADG46" s="63"/>
      <c r="ADH46" s="63"/>
      <c r="ADI46" s="63"/>
      <c r="ADJ46" s="63"/>
      <c r="ADK46" s="63"/>
      <c r="ADL46" s="63"/>
      <c r="ADM46" s="63"/>
      <c r="ADN46" s="63"/>
      <c r="ADO46" s="63"/>
      <c r="ADP46" s="63"/>
      <c r="ADQ46" s="63"/>
      <c r="ADR46" s="63"/>
      <c r="ADS46" s="64"/>
      <c r="ADT46" s="64"/>
    </row>
    <row r="47" spans="1:800" ht="14.1" customHeight="1" x14ac:dyDescent="0.25">
      <c r="A47" s="42">
        <f t="shared" si="0"/>
        <v>44</v>
      </c>
      <c r="B47" s="43">
        <f>SUM(D47:L47)</f>
        <v>14</v>
      </c>
      <c r="C47" s="43"/>
      <c r="D47" s="44"/>
      <c r="E47" s="45"/>
      <c r="F47" s="46">
        <v>1</v>
      </c>
      <c r="G47" s="47">
        <v>1</v>
      </c>
      <c r="H47" s="48"/>
      <c r="I47" s="49">
        <v>1</v>
      </c>
      <c r="J47" s="45"/>
      <c r="K47" s="45">
        <v>11</v>
      </c>
      <c r="L47" s="45"/>
      <c r="M47" s="50" t="s">
        <v>243</v>
      </c>
      <c r="N47" s="50" t="s">
        <v>244</v>
      </c>
      <c r="O47" s="10">
        <v>1988</v>
      </c>
      <c r="P47" s="51">
        <f>SUM(S47:PJ47)</f>
        <v>186.79999999999998</v>
      </c>
      <c r="Q47" s="52">
        <f>COUNTIF(S47:PJ47,"&gt;0")</f>
        <v>15</v>
      </c>
      <c r="R47" s="52"/>
      <c r="S47" s="27">
        <v>10</v>
      </c>
      <c r="T47" s="27"/>
      <c r="U47" s="27"/>
      <c r="V47" s="27"/>
      <c r="W47" s="27"/>
      <c r="X47" s="27"/>
      <c r="Y47" s="27"/>
      <c r="Z47" s="27">
        <v>9.9</v>
      </c>
      <c r="AA47" s="27"/>
      <c r="AB47" s="27"/>
      <c r="AC47" s="27"/>
      <c r="AD47" s="27"/>
      <c r="AE47" s="27"/>
      <c r="AF47" s="27">
        <v>11.8</v>
      </c>
      <c r="AG47" s="27"/>
      <c r="AH47" s="27"/>
      <c r="AI47" s="27"/>
      <c r="AJ47" s="27"/>
      <c r="AK47" s="27"/>
      <c r="AL47" s="27"/>
      <c r="AM47" s="27"/>
      <c r="AN47" s="27"/>
      <c r="AO47" s="27">
        <v>10</v>
      </c>
      <c r="AP47" s="27"/>
      <c r="AQ47" s="27"/>
      <c r="AR47" s="27"/>
      <c r="AS47" s="27">
        <v>5</v>
      </c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>
        <v>5.0999999999999996</v>
      </c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>
        <v>5.8</v>
      </c>
      <c r="CQ47" s="27"/>
      <c r="CR47" s="27"/>
      <c r="CS47" s="27"/>
      <c r="CT47" s="27"/>
      <c r="CU47" s="27"/>
      <c r="CV47" s="27"/>
      <c r="CW47" s="27">
        <v>5</v>
      </c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>
        <v>6</v>
      </c>
      <c r="DJ47" s="27"/>
      <c r="DK47" s="27"/>
      <c r="DL47" s="27"/>
      <c r="DM47" s="27"/>
      <c r="DN47" s="27"/>
      <c r="DO47" s="27"/>
      <c r="DP47" s="27" t="s">
        <v>10</v>
      </c>
      <c r="DQ47" s="27">
        <v>5</v>
      </c>
      <c r="DR47" s="10"/>
      <c r="DS47" s="10"/>
      <c r="DT47" s="10"/>
      <c r="DU47" s="10">
        <v>5.4</v>
      </c>
      <c r="DV47" s="10"/>
      <c r="DW47" s="10"/>
      <c r="DX47" s="10"/>
      <c r="DY47" s="10"/>
      <c r="DZ47" s="10"/>
      <c r="EA47" s="10"/>
      <c r="EB47" s="10">
        <v>12.5</v>
      </c>
      <c r="EC47" s="10"/>
      <c r="ED47" s="10"/>
      <c r="EE47" s="10"/>
      <c r="EF47" s="10"/>
      <c r="EG47" s="10"/>
      <c r="EH47" s="10"/>
      <c r="EI47" s="47">
        <v>42.2</v>
      </c>
      <c r="EJ47" s="10"/>
      <c r="EK47" s="10"/>
      <c r="EL47" s="10"/>
      <c r="EM47" s="10"/>
      <c r="EN47" s="10"/>
      <c r="EO47" s="10"/>
      <c r="EY47" s="54">
        <v>32</v>
      </c>
      <c r="FP47" s="49">
        <v>21.1</v>
      </c>
      <c r="GF47" s="39"/>
      <c r="GG47" s="15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 s="27"/>
      <c r="OV47" s="27"/>
      <c r="OW47" s="27"/>
      <c r="OX47" s="27"/>
      <c r="OY47" s="27"/>
      <c r="OZ47" s="27"/>
      <c r="PA47" s="27"/>
      <c r="PB47" s="27"/>
      <c r="PC47" s="27"/>
      <c r="PD47" s="27"/>
      <c r="PE47" s="27"/>
      <c r="PF47" s="27"/>
      <c r="PG47" s="27"/>
      <c r="PH47" s="27"/>
      <c r="PI47" s="27"/>
      <c r="PJ47" s="27"/>
      <c r="PK47" s="27"/>
      <c r="PL47" s="27"/>
      <c r="PM47" s="27"/>
      <c r="PN47" s="27"/>
      <c r="PO47" s="27"/>
      <c r="PP47" s="27"/>
      <c r="PQ47" s="27"/>
      <c r="PR47" s="27"/>
      <c r="PS47" s="27"/>
      <c r="PT47" s="27"/>
      <c r="PU47" s="27"/>
      <c r="PV47" s="27"/>
      <c r="PW47" s="27"/>
      <c r="PX47" s="27"/>
      <c r="PY47" s="27"/>
      <c r="PZ47" s="27"/>
      <c r="QA47" s="27"/>
      <c r="QB47" s="27"/>
      <c r="QC47" s="27"/>
      <c r="QD47" s="27"/>
      <c r="QE47" s="27"/>
      <c r="QF47" s="27"/>
      <c r="QG47" s="27"/>
      <c r="QH47" s="27"/>
      <c r="QI47" s="27"/>
      <c r="QJ47" s="27"/>
      <c r="QK47" s="27"/>
      <c r="QL47" s="27"/>
      <c r="QM47" s="27"/>
      <c r="QN47" s="27"/>
      <c r="QO47" s="27"/>
      <c r="QP47" s="27"/>
      <c r="QQ47" s="27"/>
      <c r="QR47" s="27"/>
      <c r="QS47" s="27"/>
      <c r="QT47" s="27"/>
      <c r="QU47" s="27"/>
      <c r="QV47" s="27"/>
      <c r="QW47" s="27"/>
      <c r="QX47" s="27"/>
      <c r="QY47" s="27"/>
      <c r="QZ47" s="27"/>
      <c r="RA47" s="27"/>
      <c r="RB47" s="27"/>
      <c r="RC47" s="27"/>
      <c r="RD47" s="27"/>
      <c r="RE47" s="27"/>
      <c r="RF47" s="27"/>
      <c r="RG47" s="27"/>
      <c r="RH47" s="27"/>
      <c r="RI47" s="27"/>
      <c r="RJ47" s="27"/>
      <c r="RK47" s="27"/>
      <c r="RL47" s="27"/>
      <c r="RM47" s="27"/>
      <c r="RN47" s="27"/>
      <c r="RO47" s="27"/>
      <c r="RP47" s="27"/>
      <c r="RQ47" s="27"/>
      <c r="RR47" s="27"/>
      <c r="RS47" s="27"/>
      <c r="RT47" s="27"/>
      <c r="RU47" s="27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AAU47" s="63"/>
      <c r="AAV47" s="63"/>
      <c r="AAW47" s="63"/>
      <c r="AAX47" s="63"/>
      <c r="AAY47" s="63"/>
      <c r="AAZ47" s="63"/>
      <c r="ABA47" s="63"/>
      <c r="ABB47" s="63"/>
      <c r="ABC47" s="63"/>
      <c r="ABD47" s="63"/>
      <c r="ABE47" s="63"/>
      <c r="ABF47" s="63"/>
      <c r="ABG47" s="63"/>
      <c r="ABH47" s="63"/>
      <c r="ABI47" s="63"/>
      <c r="ABJ47" s="63"/>
      <c r="ABK47" s="63"/>
      <c r="ABL47" s="63"/>
      <c r="ABM47" s="63"/>
      <c r="ABN47" s="63"/>
      <c r="ABO47" s="63"/>
      <c r="ABP47" s="63"/>
      <c r="ABQ47" s="63"/>
      <c r="ABR47" s="63"/>
      <c r="ABS47" s="63"/>
      <c r="ABT47" s="63"/>
      <c r="ABU47" s="63"/>
      <c r="ABV47" s="63"/>
      <c r="ABW47" s="63"/>
      <c r="ABX47" s="63"/>
      <c r="ABY47" s="63"/>
      <c r="ABZ47" s="63"/>
      <c r="ACA47" s="63"/>
      <c r="ACB47" s="63"/>
      <c r="ACC47" s="63"/>
      <c r="ACD47" s="63"/>
      <c r="ACE47" s="63"/>
      <c r="ACF47" s="63"/>
      <c r="ACG47" s="63"/>
      <c r="ACH47" s="63"/>
      <c r="ACI47" s="63"/>
      <c r="ACJ47" s="63"/>
      <c r="ACK47" s="63"/>
      <c r="ACL47" s="63"/>
      <c r="ACM47" s="63"/>
      <c r="ACN47" s="63"/>
      <c r="ACO47" s="63"/>
      <c r="ACP47" s="63"/>
      <c r="ACQ47" s="63"/>
      <c r="ACR47" s="63"/>
      <c r="ACS47" s="63"/>
      <c r="ACT47" s="63"/>
      <c r="ACU47" s="63"/>
      <c r="ACV47" s="63"/>
      <c r="ACW47" s="63"/>
      <c r="ACX47" s="63"/>
      <c r="ACY47" s="63"/>
      <c r="ACZ47" s="63"/>
      <c r="ADA47" s="63"/>
      <c r="ADB47" s="63"/>
      <c r="ADC47" s="63"/>
      <c r="ADD47" s="63"/>
      <c r="ADE47" s="63"/>
      <c r="ADF47" s="63"/>
      <c r="ADG47" s="63"/>
      <c r="ADH47" s="63"/>
      <c r="ADI47" s="63"/>
      <c r="ADJ47" s="63"/>
      <c r="ADK47" s="63"/>
      <c r="ADL47" s="63"/>
      <c r="ADM47" s="63"/>
      <c r="ADN47" s="63"/>
      <c r="ADO47" s="63"/>
      <c r="ADP47" s="63"/>
      <c r="ADQ47" s="63"/>
      <c r="ADR47" s="63"/>
      <c r="ADS47" s="64"/>
      <c r="ADT47" s="64"/>
    </row>
    <row r="48" spans="1:800" ht="14.1" customHeight="1" x14ac:dyDescent="0.25">
      <c r="A48" s="42">
        <f t="shared" si="0"/>
        <v>45</v>
      </c>
      <c r="B48" s="43">
        <f>SUM(D48:L48)</f>
        <v>20</v>
      </c>
      <c r="C48" s="43"/>
      <c r="D48" s="44"/>
      <c r="E48" s="45"/>
      <c r="F48" s="46"/>
      <c r="G48" s="47"/>
      <c r="H48" s="48"/>
      <c r="I48" s="49"/>
      <c r="J48" s="45">
        <v>2</v>
      </c>
      <c r="K48" s="45">
        <v>18</v>
      </c>
      <c r="L48" s="45"/>
      <c r="M48" s="50" t="s">
        <v>291</v>
      </c>
      <c r="N48" s="50" t="s">
        <v>203</v>
      </c>
      <c r="O48" s="10">
        <v>1972</v>
      </c>
      <c r="P48" s="51">
        <f>SUM(S48:PJ48)</f>
        <v>179.29999999999998</v>
      </c>
      <c r="Q48" s="52">
        <f>COUNTIF(S48:PJ48,"&gt;0")</f>
        <v>21</v>
      </c>
      <c r="R48" s="52"/>
      <c r="S48" s="27">
        <v>10</v>
      </c>
      <c r="T48" s="27"/>
      <c r="U48" s="27"/>
      <c r="V48" s="27"/>
      <c r="W48" s="27">
        <v>10.6</v>
      </c>
      <c r="X48" s="27"/>
      <c r="Y48" s="27"/>
      <c r="Z48" s="27">
        <v>9.9</v>
      </c>
      <c r="AA48" s="27"/>
      <c r="AB48" s="27"/>
      <c r="AC48" s="27"/>
      <c r="AD48" s="27"/>
      <c r="AE48" s="27"/>
      <c r="AF48" s="27">
        <v>11.8</v>
      </c>
      <c r="AG48" s="27"/>
      <c r="AH48" s="27"/>
      <c r="AI48" s="27"/>
      <c r="AJ48" s="27">
        <v>12</v>
      </c>
      <c r="AK48" s="27"/>
      <c r="AL48" s="27"/>
      <c r="AM48" s="27"/>
      <c r="AN48" s="27"/>
      <c r="AO48" s="27"/>
      <c r="AP48" s="27"/>
      <c r="AQ48" s="27"/>
      <c r="AR48" s="27"/>
      <c r="AS48" s="27"/>
      <c r="AT48" s="27">
        <v>12.3</v>
      </c>
      <c r="AU48" s="27"/>
      <c r="AV48" s="27">
        <v>4.8</v>
      </c>
      <c r="AW48" s="27"/>
      <c r="AX48" s="27"/>
      <c r="AY48" s="27"/>
      <c r="AZ48" s="27"/>
      <c r="BA48" s="27"/>
      <c r="BB48" s="27">
        <v>10.1</v>
      </c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>
        <v>5.0999999999999996</v>
      </c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>
        <v>7.5</v>
      </c>
      <c r="CV48" s="27"/>
      <c r="CW48" s="27">
        <v>5</v>
      </c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>
        <v>6.3</v>
      </c>
      <c r="DS48" s="10"/>
      <c r="DT48" s="10"/>
      <c r="DU48" s="10">
        <v>5.4</v>
      </c>
      <c r="DV48" s="10"/>
      <c r="DW48" s="10"/>
      <c r="DX48" s="10"/>
      <c r="DY48" s="10">
        <v>11.2</v>
      </c>
      <c r="DZ48" s="27"/>
      <c r="EA48" s="27"/>
      <c r="EB48" s="27"/>
      <c r="EC48" s="27"/>
      <c r="ED48" s="27"/>
      <c r="EE48" s="27"/>
      <c r="EF48" s="27">
        <v>9.8000000000000007</v>
      </c>
      <c r="EG48" s="27"/>
      <c r="EH48" s="27"/>
      <c r="EI48" s="27"/>
      <c r="EJ48" s="27"/>
      <c r="EK48" s="27">
        <v>5</v>
      </c>
      <c r="EL48" s="27"/>
      <c r="EM48" s="27">
        <v>9.4</v>
      </c>
      <c r="EN48" s="27"/>
      <c r="EO48" s="27"/>
      <c r="EP48" s="27"/>
      <c r="EQ48" s="27"/>
      <c r="ER48" s="27"/>
      <c r="ES48" s="27">
        <v>12.4</v>
      </c>
      <c r="EV48" s="58">
        <v>5</v>
      </c>
      <c r="FA48" s="58">
        <v>10</v>
      </c>
      <c r="GA48" s="10">
        <v>5.7</v>
      </c>
      <c r="GF48" s="39"/>
      <c r="GG48" s="15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 s="27"/>
      <c r="OV48" s="27"/>
      <c r="OW48" s="27"/>
      <c r="OX48" s="27"/>
      <c r="OY48" s="27"/>
      <c r="OZ48" s="27"/>
      <c r="PA48" s="27"/>
      <c r="PB48" s="27"/>
      <c r="PC48" s="27"/>
      <c r="PD48" s="27"/>
      <c r="PE48" s="27"/>
      <c r="PF48" s="27"/>
      <c r="PG48" s="27"/>
      <c r="PH48" s="27"/>
      <c r="PI48" s="27"/>
      <c r="PJ48" s="27"/>
      <c r="PK48" s="27"/>
      <c r="PL48" s="27"/>
      <c r="PM48" s="27"/>
      <c r="PN48" s="27"/>
      <c r="PO48" s="27"/>
      <c r="PP48" s="27"/>
      <c r="PQ48" s="27"/>
      <c r="PR48" s="27"/>
      <c r="PS48" s="27"/>
      <c r="PT48" s="27"/>
      <c r="PU48" s="27"/>
      <c r="PV48" s="27"/>
      <c r="PW48" s="27"/>
      <c r="PX48" s="27"/>
      <c r="PY48" s="27"/>
      <c r="PZ48" s="27"/>
      <c r="QA48" s="27"/>
      <c r="QB48" s="27"/>
      <c r="QC48" s="27"/>
      <c r="QD48" s="27"/>
      <c r="QE48" s="27"/>
      <c r="QF48" s="27"/>
      <c r="QG48" s="27"/>
      <c r="QH48" s="27"/>
      <c r="QI48" s="27"/>
      <c r="QJ48" s="27"/>
      <c r="QK48" s="27"/>
      <c r="QL48" s="27"/>
      <c r="QM48" s="27"/>
      <c r="QN48" s="27"/>
      <c r="QO48" s="27"/>
      <c r="QP48" s="27"/>
      <c r="QQ48" s="27"/>
      <c r="QR48" s="27"/>
      <c r="QS48" s="27"/>
      <c r="QT48" s="27"/>
      <c r="QU48" s="27"/>
      <c r="QV48" s="27"/>
      <c r="QW48" s="27"/>
      <c r="QX48" s="27"/>
      <c r="QY48" s="27"/>
      <c r="QZ48" s="27"/>
      <c r="RA48" s="27"/>
      <c r="RB48" s="27"/>
      <c r="RC48" s="27"/>
      <c r="RD48" s="27"/>
      <c r="RE48" s="27"/>
      <c r="RF48" s="27"/>
      <c r="RG48" s="27"/>
      <c r="RH48" s="27"/>
      <c r="RI48" s="27"/>
      <c r="RJ48" s="27"/>
      <c r="RK48" s="27"/>
      <c r="RL48" s="27"/>
      <c r="RM48" s="27"/>
      <c r="RN48" s="27"/>
      <c r="RO48" s="27"/>
      <c r="RP48" s="27"/>
      <c r="RQ48" s="27"/>
      <c r="RR48" s="27"/>
      <c r="RS48" s="27"/>
      <c r="RT48" s="27"/>
      <c r="RU48" s="27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AAU48" s="63"/>
      <c r="AAV48" s="63"/>
      <c r="AAW48" s="63"/>
      <c r="AAX48" s="63"/>
      <c r="AAY48" s="63"/>
      <c r="AAZ48" s="63"/>
      <c r="ABA48" s="63"/>
      <c r="ABB48" s="63"/>
      <c r="ABC48" s="63"/>
      <c r="ABD48" s="63"/>
      <c r="ABE48" s="63"/>
      <c r="ABF48" s="63"/>
      <c r="ABG48" s="63"/>
      <c r="ABH48" s="63"/>
      <c r="ABI48" s="63"/>
      <c r="ABJ48" s="63"/>
      <c r="ABK48" s="63"/>
      <c r="ABL48" s="63"/>
      <c r="ABM48" s="63"/>
      <c r="ABN48" s="63"/>
      <c r="ABO48" s="63"/>
      <c r="ABP48" s="63"/>
      <c r="ABQ48" s="63"/>
      <c r="ABR48" s="63"/>
      <c r="ABS48" s="63"/>
      <c r="ABT48" s="63"/>
      <c r="ABU48" s="63"/>
      <c r="ABV48" s="63"/>
      <c r="ABW48" s="63"/>
      <c r="ABX48" s="63"/>
      <c r="ABY48" s="63"/>
      <c r="ABZ48" s="63"/>
      <c r="ACA48" s="63"/>
      <c r="ACB48" s="63"/>
      <c r="ACC48" s="63"/>
      <c r="ACD48" s="63"/>
      <c r="ACE48" s="63"/>
      <c r="ACF48" s="63"/>
      <c r="ACG48" s="63"/>
      <c r="ACH48" s="63"/>
      <c r="ACI48" s="63"/>
      <c r="ACJ48" s="63"/>
      <c r="ACK48" s="63"/>
      <c r="ACL48" s="63"/>
      <c r="ACM48" s="63"/>
      <c r="ACN48" s="63"/>
      <c r="ACO48" s="63"/>
      <c r="ACP48" s="63"/>
      <c r="ACQ48" s="63"/>
      <c r="ACR48" s="63"/>
      <c r="ACS48" s="63"/>
      <c r="ACT48" s="63"/>
      <c r="ACU48" s="63"/>
      <c r="ACV48" s="63"/>
      <c r="ACW48" s="63"/>
      <c r="ACX48" s="63"/>
      <c r="ACY48" s="63"/>
      <c r="ACZ48" s="63"/>
      <c r="ADA48" s="63"/>
      <c r="ADB48" s="63"/>
      <c r="ADC48" s="63"/>
      <c r="ADD48" s="63"/>
      <c r="ADE48" s="63"/>
      <c r="ADF48" s="63"/>
      <c r="ADG48" s="63"/>
      <c r="ADH48" s="63"/>
      <c r="ADI48" s="63"/>
      <c r="ADJ48" s="63"/>
      <c r="ADK48" s="63"/>
      <c r="ADL48" s="63"/>
      <c r="ADM48" s="63"/>
      <c r="ADN48" s="63"/>
      <c r="ADO48" s="63"/>
      <c r="ADP48" s="63"/>
      <c r="ADQ48" s="63"/>
      <c r="ADR48" s="63"/>
      <c r="ADS48" s="64"/>
      <c r="ADT48" s="64"/>
    </row>
    <row r="49" spans="1:800" ht="14.1" customHeight="1" x14ac:dyDescent="0.25">
      <c r="A49" s="42">
        <f t="shared" si="0"/>
        <v>46</v>
      </c>
      <c r="B49" s="43">
        <f>SUM(D49:L49)</f>
        <v>22</v>
      </c>
      <c r="C49" s="43"/>
      <c r="D49" s="44"/>
      <c r="E49" s="45"/>
      <c r="F49" s="46"/>
      <c r="G49" s="47"/>
      <c r="H49" s="48"/>
      <c r="I49" s="49"/>
      <c r="J49" s="10">
        <v>3</v>
      </c>
      <c r="K49" s="45">
        <v>16</v>
      </c>
      <c r="L49" s="45">
        <v>3</v>
      </c>
      <c r="M49" s="50" t="s">
        <v>254</v>
      </c>
      <c r="N49" s="50" t="s">
        <v>255</v>
      </c>
      <c r="O49" s="10">
        <v>1996</v>
      </c>
      <c r="P49" s="51">
        <f>SUM(S49:PJ49)</f>
        <v>178.20000000000002</v>
      </c>
      <c r="Q49" s="52">
        <f>COUNTIF(S49:PJ49,"&gt;0")</f>
        <v>22</v>
      </c>
      <c r="R49" s="52"/>
      <c r="S49" s="27"/>
      <c r="T49" s="27"/>
      <c r="U49" s="27"/>
      <c r="V49" s="27"/>
      <c r="W49" s="27">
        <v>10.6</v>
      </c>
      <c r="X49" s="27"/>
      <c r="Y49" s="27"/>
      <c r="Z49" s="27"/>
      <c r="AA49" s="27"/>
      <c r="AB49" s="27"/>
      <c r="AC49" s="27"/>
      <c r="AD49" s="27">
        <v>10</v>
      </c>
      <c r="AE49" s="27"/>
      <c r="AF49" s="27"/>
      <c r="AG49" s="27"/>
      <c r="AH49" s="27"/>
      <c r="AI49" s="27"/>
      <c r="AJ49" s="27"/>
      <c r="AK49" s="27"/>
      <c r="AL49" s="27"/>
      <c r="AM49" s="27">
        <v>5</v>
      </c>
      <c r="AN49" s="27"/>
      <c r="AO49" s="27">
        <v>10</v>
      </c>
      <c r="AP49" s="27"/>
      <c r="AQ49" s="27"/>
      <c r="AR49" s="27"/>
      <c r="AS49" s="27"/>
      <c r="AT49" s="27"/>
      <c r="AU49" s="27"/>
      <c r="AV49" s="27"/>
      <c r="AW49" s="27">
        <v>10</v>
      </c>
      <c r="AX49" s="27"/>
      <c r="AY49" s="27"/>
      <c r="AZ49" s="27">
        <v>5</v>
      </c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>
        <v>5.0999999999999996</v>
      </c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>
        <v>1</v>
      </c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>
        <v>10</v>
      </c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>
        <v>6.8</v>
      </c>
      <c r="DN49" s="10"/>
      <c r="DO49" s="10"/>
      <c r="DP49" s="10"/>
      <c r="DQ49" s="10"/>
      <c r="DR49" s="10"/>
      <c r="DS49" s="10"/>
      <c r="DT49" s="10"/>
      <c r="DU49" s="10">
        <v>5.4</v>
      </c>
      <c r="DV49" s="10"/>
      <c r="DW49" s="10"/>
      <c r="DX49" s="10"/>
      <c r="DY49" s="10"/>
      <c r="DZ49" s="10"/>
      <c r="EA49" s="10"/>
      <c r="EB49" s="10">
        <v>12.5</v>
      </c>
      <c r="EC49" s="27"/>
      <c r="ED49" s="27">
        <v>10</v>
      </c>
      <c r="EE49" s="27"/>
      <c r="EF49" s="27"/>
      <c r="EG49" s="27"/>
      <c r="EH49" s="27"/>
      <c r="EI49" s="27"/>
      <c r="EJ49" s="27"/>
      <c r="EK49" s="27">
        <v>5</v>
      </c>
      <c r="EL49" s="27"/>
      <c r="EM49" s="27"/>
      <c r="EN49" s="27"/>
      <c r="EO49" s="27">
        <v>16.2</v>
      </c>
      <c r="EP49" s="27"/>
      <c r="EQ49" s="27"/>
      <c r="ER49" s="27">
        <v>5</v>
      </c>
      <c r="FA49" s="58">
        <v>10</v>
      </c>
      <c r="FI49" s="58">
        <v>10</v>
      </c>
      <c r="FL49" s="58">
        <v>6.4</v>
      </c>
      <c r="FQ49" s="58">
        <v>10</v>
      </c>
      <c r="GA49" s="10">
        <v>5.7</v>
      </c>
      <c r="GF49" s="66">
        <v>8.5</v>
      </c>
      <c r="GG49" s="15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 s="27"/>
      <c r="OV49" s="27"/>
      <c r="OW49" s="27"/>
      <c r="OX49" s="27"/>
      <c r="OY49" s="27"/>
      <c r="OZ49" s="27"/>
      <c r="PA49" s="27"/>
      <c r="PB49" s="27"/>
      <c r="PC49" s="27"/>
      <c r="PD49" s="27"/>
      <c r="PE49" s="27"/>
      <c r="PF49" s="27"/>
      <c r="PG49" s="27"/>
      <c r="PH49" s="27"/>
      <c r="PI49" s="27"/>
      <c r="PJ49" s="27"/>
      <c r="PK49" s="27"/>
      <c r="PL49" s="27"/>
      <c r="PM49" s="27"/>
      <c r="PN49" s="27"/>
      <c r="PO49" s="27"/>
      <c r="PP49" s="27"/>
      <c r="PQ49" s="27"/>
      <c r="PR49" s="27"/>
      <c r="PS49" s="27"/>
      <c r="PT49" s="27"/>
      <c r="PU49" s="27"/>
      <c r="PV49" s="27"/>
      <c r="PW49" s="27"/>
      <c r="PX49" s="27"/>
      <c r="PY49" s="27"/>
      <c r="PZ49" s="27"/>
      <c r="QA49" s="27"/>
      <c r="QB49" s="27"/>
      <c r="QC49" s="27"/>
      <c r="QD49" s="27"/>
      <c r="QE49" s="27"/>
      <c r="QF49" s="27"/>
      <c r="QG49" s="27"/>
      <c r="QH49" s="27"/>
      <c r="QI49" s="27"/>
      <c r="QJ49" s="27"/>
      <c r="QK49" s="27"/>
      <c r="QL49" s="27"/>
      <c r="QM49" s="27"/>
      <c r="QN49" s="27"/>
      <c r="QO49" s="27"/>
      <c r="QP49" s="27"/>
      <c r="QQ49" s="27"/>
      <c r="QR49" s="27"/>
      <c r="QS49" s="27"/>
      <c r="QT49" s="27"/>
      <c r="QU49" s="27"/>
      <c r="QV49" s="27"/>
      <c r="QW49" s="27"/>
      <c r="QX49" s="27"/>
      <c r="QY49" s="27"/>
      <c r="QZ49" s="27"/>
      <c r="RA49" s="27"/>
      <c r="RB49" s="27"/>
      <c r="RC49" s="27"/>
      <c r="RD49" s="27"/>
      <c r="RE49" s="27"/>
      <c r="RF49" s="27"/>
      <c r="RG49" s="27"/>
      <c r="RH49" s="27"/>
      <c r="RI49" s="27"/>
      <c r="RJ49" s="27"/>
      <c r="RK49" s="27"/>
      <c r="RL49" s="27"/>
      <c r="RM49" s="27"/>
      <c r="RN49" s="27"/>
      <c r="RO49" s="27"/>
      <c r="RP49" s="27"/>
      <c r="RQ49" s="27"/>
      <c r="RR49" s="27"/>
      <c r="RS49" s="27"/>
      <c r="RT49" s="27"/>
      <c r="RU49" s="27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AAU49" s="63"/>
      <c r="AAV49" s="63"/>
      <c r="AAW49" s="63"/>
      <c r="AAX49" s="63"/>
      <c r="AAY49" s="63"/>
      <c r="AAZ49" s="63"/>
      <c r="ABA49" s="63"/>
      <c r="ABB49" s="63"/>
      <c r="ABC49" s="63"/>
      <c r="ABD49" s="63"/>
      <c r="ABE49" s="63"/>
      <c r="ABF49" s="63"/>
      <c r="ABG49" s="63"/>
      <c r="ABH49" s="63"/>
      <c r="ABI49" s="63"/>
      <c r="ABJ49" s="63"/>
      <c r="ABK49" s="63"/>
      <c r="ABL49" s="63"/>
      <c r="ABM49" s="63"/>
      <c r="ABN49" s="63"/>
      <c r="ABO49" s="63"/>
      <c r="ABP49" s="63"/>
      <c r="ABQ49" s="63"/>
      <c r="ABR49" s="63"/>
      <c r="ABS49" s="63"/>
      <c r="ABT49" s="63"/>
      <c r="ABU49" s="63"/>
      <c r="ABV49" s="63"/>
      <c r="ABW49" s="63"/>
      <c r="ABX49" s="63"/>
      <c r="ABY49" s="63"/>
      <c r="ABZ49" s="63"/>
      <c r="ACA49" s="63"/>
      <c r="ACB49" s="63"/>
      <c r="ACC49" s="63"/>
      <c r="ACD49" s="63"/>
      <c r="ACE49" s="63"/>
      <c r="ACF49" s="63"/>
      <c r="ACG49" s="63"/>
      <c r="ACH49" s="63"/>
      <c r="ACI49" s="63"/>
      <c r="ACJ49" s="63"/>
      <c r="ACK49" s="63"/>
      <c r="ACL49" s="63"/>
      <c r="ACM49" s="63"/>
      <c r="ACN49" s="63"/>
      <c r="ACO49" s="63"/>
      <c r="ACP49" s="63"/>
      <c r="ACQ49" s="63"/>
      <c r="ACR49" s="63"/>
      <c r="ACS49" s="63"/>
      <c r="ACT49" s="63"/>
      <c r="ACU49" s="63"/>
      <c r="ACV49" s="63"/>
      <c r="ACW49" s="63"/>
      <c r="ACX49" s="63"/>
      <c r="ACY49" s="63"/>
      <c r="ACZ49" s="63"/>
      <c r="ADA49" s="63"/>
      <c r="ADB49" s="63"/>
      <c r="ADC49" s="63"/>
      <c r="ADD49" s="63"/>
      <c r="ADE49" s="63"/>
      <c r="ADF49" s="63"/>
      <c r="ADG49" s="63"/>
      <c r="ADH49" s="63"/>
      <c r="ADI49" s="63"/>
      <c r="ADJ49" s="63"/>
      <c r="ADK49" s="63"/>
      <c r="ADL49" s="63"/>
      <c r="ADM49" s="63"/>
      <c r="ADN49" s="63"/>
      <c r="ADO49" s="63"/>
      <c r="ADP49" s="63"/>
      <c r="ADQ49" s="63"/>
      <c r="ADR49" s="63"/>
      <c r="ADS49" s="64"/>
      <c r="ADT49" s="64"/>
    </row>
    <row r="50" spans="1:800" ht="14.1" customHeight="1" x14ac:dyDescent="0.25">
      <c r="A50" s="42">
        <f t="shared" si="0"/>
        <v>47</v>
      </c>
      <c r="B50" s="43">
        <f>SUM(D50:L50)</f>
        <v>25</v>
      </c>
      <c r="C50" s="43"/>
      <c r="D50" s="44"/>
      <c r="E50" s="45"/>
      <c r="F50" s="46"/>
      <c r="G50" s="47"/>
      <c r="H50" s="48"/>
      <c r="I50" s="49"/>
      <c r="J50" s="10">
        <v>2</v>
      </c>
      <c r="K50" s="45">
        <v>22</v>
      </c>
      <c r="L50" s="45">
        <v>1</v>
      </c>
      <c r="M50" s="50" t="s">
        <v>253</v>
      </c>
      <c r="N50" s="50" t="s">
        <v>184</v>
      </c>
      <c r="O50" s="10">
        <v>1957</v>
      </c>
      <c r="P50" s="51">
        <f>SUM(S50:PJ50)</f>
        <v>173.4</v>
      </c>
      <c r="Q50" s="52">
        <f>COUNTIF(S50:PJ50,"&gt;0")</f>
        <v>25</v>
      </c>
      <c r="R50" s="52"/>
      <c r="S50" s="27"/>
      <c r="T50" s="27"/>
      <c r="U50" s="27"/>
      <c r="V50" s="27"/>
      <c r="W50" s="27"/>
      <c r="X50" s="27"/>
      <c r="Y50" s="27"/>
      <c r="Z50" s="27">
        <v>9.9</v>
      </c>
      <c r="AA50" s="27"/>
      <c r="AB50" s="27"/>
      <c r="AC50" s="27"/>
      <c r="AD50" s="27"/>
      <c r="AE50" s="27"/>
      <c r="AF50" s="27">
        <v>11.8</v>
      </c>
      <c r="AG50" s="27"/>
      <c r="AH50" s="27"/>
      <c r="AI50" s="27"/>
      <c r="AJ50" s="27"/>
      <c r="AK50" s="27"/>
      <c r="AL50" s="27"/>
      <c r="AM50" s="27">
        <v>1.6</v>
      </c>
      <c r="AN50" s="27"/>
      <c r="AO50" s="27">
        <v>10</v>
      </c>
      <c r="AP50" s="27"/>
      <c r="AQ50" s="27"/>
      <c r="AR50" s="27"/>
      <c r="AS50" s="27"/>
      <c r="AT50" s="27"/>
      <c r="AU50" s="27"/>
      <c r="AV50" s="27">
        <v>4.8</v>
      </c>
      <c r="AW50" s="27"/>
      <c r="AX50" s="27"/>
      <c r="AY50" s="27"/>
      <c r="AZ50" s="27">
        <v>5</v>
      </c>
      <c r="BA50" s="10"/>
      <c r="BB50" s="10"/>
      <c r="BC50" s="10"/>
      <c r="BD50" s="10"/>
      <c r="BE50" s="10"/>
      <c r="BF50" s="10"/>
      <c r="BG50" s="10"/>
      <c r="BH50" s="10">
        <v>5.5</v>
      </c>
      <c r="BI50" s="27"/>
      <c r="BJ50" s="27">
        <v>6.5</v>
      </c>
      <c r="BK50" s="10"/>
      <c r="BL50" s="10"/>
      <c r="BM50" s="10"/>
      <c r="BN50" s="10"/>
      <c r="BO50" s="10"/>
      <c r="BP50" s="10"/>
      <c r="BQ50" s="10">
        <v>6.4</v>
      </c>
      <c r="BR50" s="27"/>
      <c r="BS50" s="27"/>
      <c r="BT50" s="27"/>
      <c r="BU50" s="27"/>
      <c r="BV50" s="27">
        <v>5.0999999999999996</v>
      </c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>
        <v>7.4</v>
      </c>
      <c r="CH50" s="10"/>
      <c r="CI50" s="10"/>
      <c r="CJ50" s="10"/>
      <c r="CK50" s="10">
        <v>6.9</v>
      </c>
      <c r="CL50" s="27"/>
      <c r="CM50" s="27"/>
      <c r="CN50" s="27"/>
      <c r="CO50" s="27"/>
      <c r="CP50" s="27">
        <v>5.8</v>
      </c>
      <c r="CQ50" s="10"/>
      <c r="CR50" s="10"/>
      <c r="CS50" s="10">
        <v>7.5</v>
      </c>
      <c r="CT50" s="27"/>
      <c r="CU50" s="27"/>
      <c r="CV50" s="27"/>
      <c r="CW50" s="27">
        <v>5</v>
      </c>
      <c r="CX50" s="27"/>
      <c r="CY50" s="27"/>
      <c r="CZ50" s="27"/>
      <c r="DA50" s="27">
        <v>5.3</v>
      </c>
      <c r="DB50" s="27"/>
      <c r="DC50" s="27"/>
      <c r="DD50" s="27">
        <v>6</v>
      </c>
      <c r="DE50" s="27"/>
      <c r="DF50" s="27"/>
      <c r="DG50" s="27"/>
      <c r="DH50" s="27"/>
      <c r="DI50" s="27">
        <v>6</v>
      </c>
      <c r="DJ50" s="27"/>
      <c r="DK50" s="27"/>
      <c r="DL50" s="27"/>
      <c r="DM50" s="27"/>
      <c r="DN50" s="27">
        <v>8</v>
      </c>
      <c r="DO50" s="10"/>
      <c r="DP50" s="10"/>
      <c r="DQ50" s="10"/>
      <c r="DR50" s="10">
        <v>6.3</v>
      </c>
      <c r="DS50" s="10"/>
      <c r="DT50" s="10"/>
      <c r="DU50" s="10"/>
      <c r="DV50" s="10"/>
      <c r="DW50" s="10"/>
      <c r="DX50" s="10"/>
      <c r="DY50" s="10">
        <v>11.2</v>
      </c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>
        <v>12.4</v>
      </c>
      <c r="FA50" s="58">
        <v>10</v>
      </c>
      <c r="FN50" s="58">
        <v>4.5</v>
      </c>
      <c r="GA50" s="10">
        <v>4.5</v>
      </c>
      <c r="GF50" s="39"/>
      <c r="GG50" s="15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 s="27"/>
      <c r="OV50" s="27"/>
      <c r="OW50" s="27"/>
      <c r="OX50" s="27"/>
      <c r="OY50" s="27"/>
      <c r="OZ50" s="27"/>
      <c r="PA50" s="27"/>
      <c r="PB50" s="27"/>
      <c r="PC50" s="27"/>
      <c r="PD50" s="27"/>
      <c r="PE50" s="27"/>
      <c r="PF50" s="27"/>
      <c r="PG50" s="27"/>
      <c r="PH50" s="27"/>
      <c r="PI50" s="27"/>
      <c r="PJ50" s="27"/>
      <c r="PK50" s="27"/>
      <c r="PL50" s="27"/>
      <c r="PM50" s="27"/>
      <c r="PN50" s="27"/>
      <c r="PO50" s="27"/>
      <c r="PP50" s="27"/>
      <c r="PQ50" s="27"/>
      <c r="PR50" s="27"/>
      <c r="PS50" s="27"/>
      <c r="PT50" s="27"/>
      <c r="PU50" s="27"/>
      <c r="PV50" s="27"/>
      <c r="PW50" s="27"/>
      <c r="PX50" s="27"/>
      <c r="PY50" s="27"/>
      <c r="PZ50" s="27"/>
      <c r="QA50" s="27"/>
      <c r="QB50" s="27"/>
      <c r="QC50" s="27"/>
      <c r="QD50" s="27"/>
      <c r="QE50" s="27"/>
      <c r="QF50" s="27"/>
      <c r="QG50" s="27"/>
      <c r="QH50" s="27"/>
      <c r="QI50" s="27"/>
      <c r="QJ50" s="27"/>
      <c r="QK50" s="27"/>
      <c r="QL50" s="27"/>
      <c r="QM50" s="27"/>
      <c r="QN50" s="27"/>
      <c r="QO50" s="27"/>
      <c r="QP50" s="27"/>
      <c r="QQ50" s="27"/>
      <c r="QR50" s="27"/>
      <c r="QS50" s="27"/>
      <c r="QT50" s="27"/>
      <c r="QU50" s="27"/>
      <c r="QV50" s="27"/>
      <c r="QW50" s="27"/>
      <c r="QX50" s="27"/>
      <c r="QY50" s="27"/>
      <c r="QZ50" s="27"/>
      <c r="RA50" s="27"/>
      <c r="RB50" s="27"/>
      <c r="RC50" s="27"/>
      <c r="RD50" s="27"/>
      <c r="RE50" s="27"/>
      <c r="RF50" s="27"/>
      <c r="RG50" s="27"/>
      <c r="RH50" s="27"/>
      <c r="RI50" s="27"/>
      <c r="RJ50" s="27"/>
      <c r="RK50" s="27"/>
      <c r="RL50" s="27"/>
      <c r="RM50" s="27"/>
      <c r="RN50" s="27"/>
      <c r="RO50" s="27"/>
      <c r="RP50" s="27"/>
      <c r="RQ50" s="27"/>
      <c r="RR50" s="27"/>
      <c r="RS50" s="27"/>
      <c r="RT50" s="27"/>
      <c r="RU50" s="27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AAU50" s="63"/>
      <c r="AAV50" s="63"/>
      <c r="AAW50" s="63"/>
      <c r="AAX50" s="63"/>
      <c r="AAY50" s="63"/>
      <c r="AAZ50" s="63"/>
      <c r="ABA50" s="63"/>
      <c r="ABB50" s="63"/>
      <c r="ABC50" s="63"/>
      <c r="ABD50" s="63"/>
      <c r="ABE50" s="63"/>
      <c r="ABF50" s="63"/>
      <c r="ABG50" s="63"/>
      <c r="ABH50" s="63"/>
      <c r="ABI50" s="63"/>
      <c r="ABJ50" s="63"/>
      <c r="ABK50" s="63"/>
      <c r="ABL50" s="63"/>
      <c r="ABM50" s="63"/>
      <c r="ABN50" s="63"/>
      <c r="ABO50" s="63"/>
      <c r="ABP50" s="63"/>
      <c r="ABQ50" s="63"/>
      <c r="ABR50" s="63"/>
      <c r="ABS50" s="63"/>
      <c r="ABT50" s="63"/>
      <c r="ABU50" s="63"/>
      <c r="ABV50" s="63"/>
      <c r="ABW50" s="63"/>
      <c r="ABX50" s="63"/>
      <c r="ABY50" s="63"/>
      <c r="ABZ50" s="63"/>
      <c r="ACA50" s="63"/>
      <c r="ACB50" s="63"/>
      <c r="ACC50" s="63"/>
      <c r="ACD50" s="63"/>
      <c r="ACE50" s="63"/>
      <c r="ACF50" s="63"/>
      <c r="ACG50" s="63"/>
      <c r="ACH50" s="63"/>
      <c r="ACI50" s="63"/>
      <c r="ACJ50" s="63"/>
      <c r="ACK50" s="63"/>
      <c r="ACL50" s="63"/>
      <c r="ACM50" s="63"/>
      <c r="ACN50" s="63"/>
      <c r="ACO50" s="63"/>
      <c r="ACP50" s="63"/>
      <c r="ACQ50" s="63"/>
      <c r="ACR50" s="63"/>
      <c r="ACS50" s="63"/>
      <c r="ACT50" s="63"/>
      <c r="ACU50" s="63"/>
      <c r="ACV50" s="63"/>
      <c r="ACW50" s="63"/>
      <c r="ACX50" s="63"/>
      <c r="ACY50" s="63"/>
      <c r="ACZ50" s="63"/>
      <c r="ADA50" s="63"/>
      <c r="ADB50" s="63"/>
      <c r="ADC50" s="63"/>
      <c r="ADD50" s="63"/>
      <c r="ADE50" s="63"/>
      <c r="ADF50" s="63"/>
      <c r="ADG50" s="63"/>
      <c r="ADH50" s="63"/>
      <c r="ADI50" s="63"/>
      <c r="ADJ50" s="63"/>
      <c r="ADK50" s="63"/>
      <c r="ADL50" s="63"/>
      <c r="ADM50" s="63"/>
      <c r="ADN50" s="63"/>
      <c r="ADO50" s="63"/>
      <c r="ADP50" s="63"/>
      <c r="ADQ50" s="63"/>
      <c r="ADR50" s="63"/>
      <c r="ADS50" s="64"/>
      <c r="ADT50" s="64"/>
    </row>
    <row r="51" spans="1:800" ht="14.1" customHeight="1" x14ac:dyDescent="0.25">
      <c r="A51" s="42">
        <f t="shared" si="0"/>
        <v>48</v>
      </c>
      <c r="B51" s="43">
        <f>SUM(D51:L51)</f>
        <v>27</v>
      </c>
      <c r="C51" s="43"/>
      <c r="D51" s="44"/>
      <c r="E51" s="45"/>
      <c r="F51" s="46"/>
      <c r="G51" s="47"/>
      <c r="H51" s="48"/>
      <c r="I51" s="49"/>
      <c r="J51" s="45">
        <v>3</v>
      </c>
      <c r="K51" s="45">
        <v>20</v>
      </c>
      <c r="L51" s="45">
        <v>4</v>
      </c>
      <c r="M51" s="50" t="s">
        <v>234</v>
      </c>
      <c r="N51" s="50" t="s">
        <v>235</v>
      </c>
      <c r="O51" s="10">
        <v>1968</v>
      </c>
      <c r="P51" s="51">
        <f>SUM(S51:PJ51)</f>
        <v>172.4</v>
      </c>
      <c r="Q51" s="52">
        <f>COUNTIF(S51:PJ51,"&gt;0")</f>
        <v>27</v>
      </c>
      <c r="R51" s="52"/>
      <c r="S51" s="27"/>
      <c r="T51" s="27"/>
      <c r="U51" s="27"/>
      <c r="V51" s="27">
        <v>1.6</v>
      </c>
      <c r="W51" s="27">
        <v>10.6</v>
      </c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>
        <v>5.5</v>
      </c>
      <c r="BI51" s="10"/>
      <c r="BJ51" s="10"/>
      <c r="BK51" s="10">
        <v>5.8</v>
      </c>
      <c r="BL51" s="10"/>
      <c r="BM51" s="10"/>
      <c r="BN51" s="10"/>
      <c r="BO51" s="10"/>
      <c r="BP51" s="10"/>
      <c r="BQ51" s="10">
        <v>6.4</v>
      </c>
      <c r="BR51" s="27"/>
      <c r="BS51" s="27"/>
      <c r="BT51" s="27"/>
      <c r="BU51" s="27">
        <v>8.5</v>
      </c>
      <c r="BV51" s="27">
        <v>5.0999999999999996</v>
      </c>
      <c r="BW51" s="10"/>
      <c r="BX51" s="10"/>
      <c r="BY51" s="10">
        <v>10.4</v>
      </c>
      <c r="BZ51" s="10"/>
      <c r="CA51" s="10"/>
      <c r="CB51" s="10"/>
      <c r="CC51" s="10"/>
      <c r="CD51" s="10"/>
      <c r="CE51" s="10"/>
      <c r="CF51" s="10"/>
      <c r="CG51" s="10">
        <v>7.4</v>
      </c>
      <c r="CH51" s="10"/>
      <c r="CI51" s="10"/>
      <c r="CJ51" s="10"/>
      <c r="CK51" s="10">
        <v>6.9</v>
      </c>
      <c r="CL51" s="27"/>
      <c r="CM51" s="27"/>
      <c r="CN51" s="27"/>
      <c r="CO51" s="27"/>
      <c r="CP51" s="27">
        <v>5.8</v>
      </c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>
        <v>6</v>
      </c>
      <c r="DE51" s="27"/>
      <c r="DF51" s="27"/>
      <c r="DG51" s="27"/>
      <c r="DH51" s="27"/>
      <c r="DI51" s="27"/>
      <c r="DJ51" s="27">
        <v>10</v>
      </c>
      <c r="DK51" s="27"/>
      <c r="DL51" s="27"/>
      <c r="DM51" s="27"/>
      <c r="DN51" s="27">
        <v>8</v>
      </c>
      <c r="DO51" s="10"/>
      <c r="DP51" s="10"/>
      <c r="DQ51" s="10"/>
      <c r="DR51" s="10">
        <v>6.3</v>
      </c>
      <c r="DS51" s="10"/>
      <c r="DT51" s="10"/>
      <c r="DU51" s="10"/>
      <c r="DV51" s="10">
        <v>0.8</v>
      </c>
      <c r="DW51" s="10"/>
      <c r="DX51" s="10"/>
      <c r="DY51" s="10"/>
      <c r="DZ51" s="10"/>
      <c r="EA51" s="10"/>
      <c r="EB51" s="10">
        <v>12.5</v>
      </c>
      <c r="EC51" s="27"/>
      <c r="ED51" s="27"/>
      <c r="EE51" s="27"/>
      <c r="EF51" s="27"/>
      <c r="EG51" s="27">
        <v>1.5</v>
      </c>
      <c r="EH51" s="27">
        <v>6</v>
      </c>
      <c r="EI51" s="27"/>
      <c r="EJ51" s="27"/>
      <c r="EK51" s="27"/>
      <c r="EL51" s="27"/>
      <c r="EM51" s="27">
        <v>9.4</v>
      </c>
      <c r="EN51" s="58"/>
      <c r="EO51" s="58"/>
      <c r="EP51" s="58"/>
      <c r="EQ51" s="58"/>
      <c r="ER51" s="58">
        <v>1.6</v>
      </c>
      <c r="EV51" s="66">
        <v>4</v>
      </c>
      <c r="FK51" s="66">
        <v>4.5</v>
      </c>
      <c r="FN51" s="58">
        <v>4.5</v>
      </c>
      <c r="FW51" s="58">
        <v>5</v>
      </c>
      <c r="FX51" s="58">
        <v>9</v>
      </c>
      <c r="FY51" s="58"/>
      <c r="FZ51" s="10">
        <v>9.3000000000000007</v>
      </c>
      <c r="GA51" s="10"/>
      <c r="GB51" s="10"/>
      <c r="GC51" s="10"/>
      <c r="GF51" s="39"/>
      <c r="GG51" s="15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 s="27"/>
      <c r="OV51" s="27"/>
      <c r="OW51" s="27"/>
      <c r="OX51" s="27"/>
      <c r="OY51" s="27"/>
      <c r="OZ51" s="27"/>
      <c r="PA51" s="27"/>
      <c r="PB51" s="27"/>
      <c r="PC51" s="27"/>
      <c r="PD51" s="27"/>
      <c r="PE51" s="27"/>
      <c r="PF51" s="27"/>
      <c r="PG51" s="27"/>
      <c r="PH51" s="27"/>
      <c r="PI51" s="27"/>
      <c r="PJ51" s="27"/>
      <c r="PK51" s="27"/>
      <c r="PL51" s="27"/>
      <c r="PM51" s="27"/>
      <c r="PN51" s="27"/>
      <c r="PO51" s="27"/>
      <c r="PP51" s="27"/>
      <c r="PQ51" s="27"/>
      <c r="PR51" s="27"/>
      <c r="PS51" s="27"/>
      <c r="PT51" s="27"/>
      <c r="PU51" s="27"/>
      <c r="PV51" s="27"/>
      <c r="PW51" s="27"/>
      <c r="PX51" s="27"/>
      <c r="PY51" s="27"/>
      <c r="PZ51" s="27"/>
      <c r="QA51" s="27"/>
      <c r="QB51" s="27"/>
      <c r="QC51" s="27"/>
      <c r="QD51" s="27"/>
      <c r="QE51" s="27"/>
      <c r="QF51" s="27"/>
      <c r="QG51" s="27"/>
      <c r="QH51" s="27"/>
      <c r="QI51" s="27"/>
      <c r="QJ51" s="27"/>
      <c r="QK51" s="27"/>
      <c r="QL51" s="27"/>
      <c r="QM51" s="27"/>
      <c r="QN51" s="27"/>
      <c r="QO51" s="27"/>
      <c r="QP51" s="27"/>
      <c r="QQ51" s="27"/>
      <c r="QR51" s="27"/>
      <c r="QS51" s="27"/>
      <c r="QT51" s="27"/>
      <c r="QU51" s="27"/>
      <c r="QV51" s="27"/>
      <c r="QW51" s="27"/>
      <c r="QX51" s="27"/>
      <c r="QY51" s="27"/>
      <c r="QZ51" s="27"/>
      <c r="RA51" s="27"/>
      <c r="RB51" s="27"/>
      <c r="RC51" s="27"/>
      <c r="RD51" s="27"/>
      <c r="RE51" s="27"/>
      <c r="RF51" s="27"/>
      <c r="RG51" s="27"/>
      <c r="RH51" s="27"/>
      <c r="RI51" s="27"/>
      <c r="RJ51" s="27"/>
      <c r="RK51" s="27"/>
      <c r="RL51" s="27"/>
      <c r="RM51" s="27"/>
      <c r="RN51" s="27"/>
      <c r="RO51" s="27"/>
      <c r="RP51" s="27"/>
      <c r="RQ51" s="27"/>
      <c r="RR51" s="27"/>
      <c r="RS51" s="27"/>
      <c r="RT51" s="27"/>
      <c r="RU51" s="27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AAU51" s="63"/>
      <c r="AAV51" s="63"/>
      <c r="AAW51" s="63"/>
      <c r="AAX51" s="63"/>
      <c r="AAY51" s="63"/>
      <c r="AAZ51" s="63"/>
      <c r="ABA51" s="63"/>
      <c r="ABB51" s="63"/>
      <c r="ABC51" s="63"/>
      <c r="ABD51" s="63"/>
      <c r="ABE51" s="63"/>
      <c r="ABF51" s="63"/>
      <c r="ABG51" s="63"/>
      <c r="ABH51" s="63"/>
      <c r="ABI51" s="63"/>
      <c r="ABJ51" s="63"/>
      <c r="ABK51" s="63"/>
      <c r="ABL51" s="63"/>
      <c r="ABM51" s="63"/>
      <c r="ABN51" s="63"/>
      <c r="ABO51" s="63"/>
      <c r="ABP51" s="63"/>
      <c r="ABQ51" s="63"/>
      <c r="ABR51" s="63"/>
      <c r="ABS51" s="63"/>
      <c r="ABT51" s="63"/>
      <c r="ABU51" s="63"/>
      <c r="ABV51" s="63"/>
      <c r="ABW51" s="63"/>
      <c r="ABX51" s="63"/>
      <c r="ABY51" s="63"/>
      <c r="ABZ51" s="63"/>
      <c r="ACA51" s="63"/>
      <c r="ACB51" s="63"/>
      <c r="ACC51" s="63"/>
      <c r="ACD51" s="63"/>
      <c r="ACE51" s="63"/>
      <c r="ACF51" s="63"/>
      <c r="ACG51" s="63"/>
      <c r="ACH51" s="63"/>
      <c r="ACI51" s="63"/>
      <c r="ACJ51" s="63"/>
      <c r="ACK51" s="63"/>
      <c r="ACL51" s="63"/>
      <c r="ACM51" s="63"/>
      <c r="ACN51" s="63"/>
      <c r="ACO51" s="63"/>
      <c r="ACP51" s="63"/>
      <c r="ACQ51" s="63"/>
      <c r="ACR51" s="63"/>
      <c r="ACS51" s="63"/>
      <c r="ACT51" s="63"/>
      <c r="ACU51" s="63"/>
      <c r="ACV51" s="63"/>
      <c r="ACW51" s="63"/>
      <c r="ACX51" s="63"/>
      <c r="ACY51" s="63"/>
      <c r="ACZ51" s="63"/>
      <c r="ADA51" s="63"/>
      <c r="ADB51" s="63"/>
      <c r="ADC51" s="63"/>
      <c r="ADD51" s="63"/>
      <c r="ADE51" s="63"/>
      <c r="ADF51" s="63"/>
      <c r="ADG51" s="63"/>
      <c r="ADH51" s="63"/>
      <c r="ADI51" s="63"/>
      <c r="ADJ51" s="63"/>
      <c r="ADK51" s="63"/>
      <c r="ADL51" s="63"/>
      <c r="ADM51" s="63"/>
      <c r="ADN51" s="63"/>
      <c r="ADO51" s="63"/>
      <c r="ADP51" s="63"/>
      <c r="ADQ51" s="63"/>
      <c r="ADR51" s="63"/>
      <c r="ADS51" s="64"/>
      <c r="ADT51" s="64"/>
    </row>
    <row r="52" spans="1:800" ht="14.1" customHeight="1" x14ac:dyDescent="0.25">
      <c r="A52" s="42">
        <f t="shared" si="0"/>
        <v>49</v>
      </c>
      <c r="B52" s="43">
        <f>SUM(D52:L52)</f>
        <v>17</v>
      </c>
      <c r="C52" s="43"/>
      <c r="D52" s="44"/>
      <c r="E52" s="45"/>
      <c r="F52" s="46"/>
      <c r="G52" s="47"/>
      <c r="H52" s="48"/>
      <c r="I52" s="49">
        <v>2</v>
      </c>
      <c r="J52" s="10">
        <v>2</v>
      </c>
      <c r="K52" s="45">
        <v>13</v>
      </c>
      <c r="L52" s="45"/>
      <c r="M52" s="50" t="s">
        <v>245</v>
      </c>
      <c r="N52" s="50" t="s">
        <v>246</v>
      </c>
      <c r="O52" s="10">
        <v>1963</v>
      </c>
      <c r="P52" s="51">
        <f>SUM(S52:PJ52)</f>
        <v>171.79999999999998</v>
      </c>
      <c r="Q52" s="52">
        <f>COUNTIF(S52:PJ52,"&gt;0")</f>
        <v>18</v>
      </c>
      <c r="R52" s="52"/>
      <c r="S52" s="27">
        <v>10</v>
      </c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>
        <v>10</v>
      </c>
      <c r="AP52" s="27"/>
      <c r="AQ52" s="27"/>
      <c r="AR52" s="27"/>
      <c r="AS52" s="27"/>
      <c r="AT52" s="27">
        <v>12.3</v>
      </c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>
        <v>10</v>
      </c>
      <c r="BH52" s="10"/>
      <c r="BI52" s="10"/>
      <c r="BJ52" s="10"/>
      <c r="BK52" s="10"/>
      <c r="BL52" s="10"/>
      <c r="BM52" s="10"/>
      <c r="BN52" s="10"/>
      <c r="BO52" s="10"/>
      <c r="BP52" s="10"/>
      <c r="BQ52" s="10">
        <v>6.4</v>
      </c>
      <c r="BR52" s="27"/>
      <c r="BS52" s="27"/>
      <c r="BT52" s="27"/>
      <c r="BU52" s="27"/>
      <c r="BV52" s="27">
        <v>5.0999999999999996</v>
      </c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>
        <v>5.8</v>
      </c>
      <c r="CQ52" s="10"/>
      <c r="CR52" s="10"/>
      <c r="CS52" s="10">
        <v>7.5</v>
      </c>
      <c r="CT52" s="27"/>
      <c r="CU52" s="27"/>
      <c r="CV52" s="27"/>
      <c r="CW52" s="27">
        <v>5</v>
      </c>
      <c r="CX52" s="27"/>
      <c r="CY52" s="27"/>
      <c r="CZ52" s="27"/>
      <c r="DA52" s="27"/>
      <c r="DB52" s="27"/>
      <c r="DC52" s="27"/>
      <c r="DD52" s="27">
        <v>6</v>
      </c>
      <c r="DE52" s="27"/>
      <c r="DF52" s="27"/>
      <c r="DG52" s="27"/>
      <c r="DH52" s="27"/>
      <c r="DI52" s="27"/>
      <c r="DJ52" s="27">
        <v>10</v>
      </c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>
        <v>10</v>
      </c>
      <c r="DW52" s="10"/>
      <c r="DX52" s="10"/>
      <c r="DY52" s="10"/>
      <c r="DZ52" s="10"/>
      <c r="EA52" s="10"/>
      <c r="EB52" s="10">
        <v>12.5</v>
      </c>
      <c r="EC52" s="10"/>
      <c r="ED52" s="10"/>
      <c r="EE52" s="10"/>
      <c r="EF52" s="10"/>
      <c r="EG52" s="10"/>
      <c r="EH52" s="10"/>
      <c r="EI52" s="10"/>
      <c r="EJ52" s="49">
        <v>21.1</v>
      </c>
      <c r="EK52" s="27"/>
      <c r="EL52" s="27"/>
      <c r="EM52" s="27"/>
      <c r="EN52" s="27"/>
      <c r="EO52" s="27"/>
      <c r="EP52" s="27"/>
      <c r="EQ52" s="53">
        <v>21.1</v>
      </c>
      <c r="FA52" s="58">
        <v>10</v>
      </c>
      <c r="FN52" s="58">
        <v>4.5</v>
      </c>
      <c r="GA52" s="10">
        <v>4.5</v>
      </c>
      <c r="GF52" s="39"/>
      <c r="GG52" s="15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 s="27"/>
      <c r="OV52" s="27"/>
      <c r="OW52" s="27"/>
      <c r="OX52" s="27"/>
      <c r="OY52" s="27"/>
      <c r="OZ52" s="27"/>
      <c r="PA52" s="27"/>
      <c r="PB52" s="27"/>
      <c r="PC52" s="27"/>
      <c r="PD52" s="27"/>
      <c r="PE52" s="27"/>
      <c r="PF52" s="27"/>
      <c r="PG52" s="27"/>
      <c r="PH52" s="27"/>
      <c r="PI52" s="27"/>
      <c r="PJ52" s="27"/>
      <c r="PK52" s="27"/>
      <c r="PL52" s="27"/>
      <c r="PM52" s="27"/>
      <c r="PN52" s="27"/>
      <c r="PO52" s="27"/>
      <c r="PP52" s="27"/>
      <c r="PQ52" s="27"/>
      <c r="PR52" s="27"/>
      <c r="PS52" s="27"/>
      <c r="PT52" s="27"/>
      <c r="PU52" s="27"/>
      <c r="PV52" s="27"/>
      <c r="PW52" s="27"/>
      <c r="PX52" s="27"/>
      <c r="PY52" s="27"/>
      <c r="PZ52" s="27"/>
      <c r="QA52" s="27"/>
      <c r="QB52" s="27"/>
      <c r="QC52" s="27"/>
      <c r="QD52" s="27"/>
      <c r="QE52" s="27"/>
      <c r="QF52" s="27"/>
      <c r="QG52" s="27"/>
      <c r="QH52" s="27"/>
      <c r="QI52" s="27"/>
      <c r="QJ52" s="27"/>
      <c r="QK52" s="27"/>
      <c r="QL52" s="27"/>
      <c r="QM52" s="27"/>
      <c r="QN52" s="27"/>
      <c r="QO52" s="27"/>
      <c r="QP52" s="27"/>
      <c r="QQ52" s="27"/>
      <c r="QR52" s="27"/>
      <c r="QS52" s="27"/>
      <c r="QT52" s="27"/>
      <c r="QU52" s="27"/>
      <c r="QV52" s="27"/>
      <c r="QW52" s="27"/>
      <c r="QX52" s="27"/>
      <c r="QY52" s="27"/>
      <c r="QZ52" s="27"/>
      <c r="RA52" s="27"/>
      <c r="RB52" s="27"/>
      <c r="RC52" s="27"/>
      <c r="RD52" s="27"/>
      <c r="RE52" s="27"/>
      <c r="RF52" s="27"/>
      <c r="RG52" s="27"/>
      <c r="RH52" s="27"/>
      <c r="RI52" s="27"/>
      <c r="RJ52" s="27"/>
      <c r="RK52" s="27"/>
      <c r="RL52" s="27"/>
      <c r="RM52" s="27"/>
      <c r="RN52" s="27"/>
      <c r="RO52" s="27"/>
      <c r="RP52" s="27"/>
      <c r="RQ52" s="27"/>
      <c r="RR52" s="27"/>
      <c r="RS52" s="27"/>
      <c r="RT52" s="27"/>
      <c r="RU52" s="27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AAU52" s="63"/>
      <c r="AAV52" s="63"/>
      <c r="AAW52" s="63"/>
      <c r="AAX52" s="63"/>
      <c r="AAY52" s="63"/>
      <c r="AAZ52" s="63"/>
      <c r="ABA52" s="63"/>
      <c r="ABB52" s="63"/>
      <c r="ABC52" s="63"/>
      <c r="ABD52" s="63"/>
      <c r="ABE52" s="63"/>
      <c r="ABF52" s="63"/>
      <c r="ABG52" s="63"/>
      <c r="ABH52" s="63"/>
      <c r="ABI52" s="63"/>
      <c r="ABJ52" s="63"/>
      <c r="ABK52" s="63"/>
      <c r="ABL52" s="63"/>
      <c r="ABM52" s="63"/>
      <c r="ABN52" s="63"/>
      <c r="ABO52" s="63"/>
      <c r="ABP52" s="63"/>
      <c r="ABQ52" s="63"/>
      <c r="ABR52" s="63"/>
      <c r="ABS52" s="63"/>
      <c r="ABT52" s="63"/>
      <c r="ABU52" s="63"/>
      <c r="ABV52" s="63"/>
      <c r="ABW52" s="63"/>
      <c r="ABX52" s="63"/>
      <c r="ABY52" s="63"/>
      <c r="ABZ52" s="63"/>
      <c r="ACA52" s="63"/>
      <c r="ACB52" s="63"/>
      <c r="ACC52" s="63"/>
      <c r="ACD52" s="63"/>
      <c r="ACE52" s="63"/>
      <c r="ACF52" s="63"/>
      <c r="ACG52" s="63"/>
      <c r="ACH52" s="63"/>
      <c r="ACI52" s="63"/>
      <c r="ACJ52" s="63"/>
      <c r="ACK52" s="63"/>
      <c r="ACL52" s="63"/>
      <c r="ACM52" s="63"/>
      <c r="ACN52" s="63"/>
      <c r="ACO52" s="63"/>
      <c r="ACP52" s="63"/>
      <c r="ACQ52" s="63"/>
      <c r="ACR52" s="63"/>
      <c r="ACS52" s="63"/>
      <c r="ACT52" s="63"/>
      <c r="ACU52" s="63"/>
      <c r="ACV52" s="63"/>
      <c r="ACW52" s="63"/>
      <c r="ACX52" s="63"/>
      <c r="ACY52" s="63"/>
      <c r="ACZ52" s="63"/>
      <c r="ADA52" s="63"/>
      <c r="ADB52" s="63"/>
      <c r="ADC52" s="63"/>
      <c r="ADD52" s="63"/>
      <c r="ADE52" s="63"/>
      <c r="ADF52" s="63"/>
      <c r="ADG52" s="63"/>
      <c r="ADH52" s="63"/>
      <c r="ADI52" s="63"/>
      <c r="ADJ52" s="63"/>
      <c r="ADK52" s="63"/>
      <c r="ADL52" s="63"/>
      <c r="ADM52" s="63"/>
      <c r="ADN52" s="63"/>
      <c r="ADO52" s="63"/>
      <c r="ADP52" s="63"/>
      <c r="ADQ52" s="63"/>
      <c r="ADR52" s="63"/>
      <c r="ADS52" s="64"/>
      <c r="ADT52" s="64"/>
    </row>
    <row r="53" spans="1:800" ht="14.1" customHeight="1" x14ac:dyDescent="0.25">
      <c r="A53" s="42">
        <f t="shared" si="0"/>
        <v>50</v>
      </c>
      <c r="B53" s="43">
        <f>SUM(D53:L53)</f>
        <v>20</v>
      </c>
      <c r="C53" s="43"/>
      <c r="D53" s="44"/>
      <c r="E53" s="45"/>
      <c r="F53" s="46"/>
      <c r="G53" s="47"/>
      <c r="H53" s="48"/>
      <c r="I53" s="49"/>
      <c r="J53" s="45">
        <v>1</v>
      </c>
      <c r="K53" s="45">
        <v>19</v>
      </c>
      <c r="L53" s="45"/>
      <c r="M53" s="50" t="s">
        <v>272</v>
      </c>
      <c r="N53" s="50" t="s">
        <v>174</v>
      </c>
      <c r="O53" s="10">
        <v>1977</v>
      </c>
      <c r="P53" s="51">
        <f>SUM(S53:PJ53)</f>
        <v>171.50000000000003</v>
      </c>
      <c r="Q53" s="52">
        <f>COUNTIF(S53:PJ53,"&gt;0")</f>
        <v>20</v>
      </c>
      <c r="R53" s="52"/>
      <c r="S53" s="27"/>
      <c r="T53" s="27"/>
      <c r="U53" s="27"/>
      <c r="V53" s="27"/>
      <c r="W53" s="27">
        <v>10.6</v>
      </c>
      <c r="X53" s="27"/>
      <c r="Y53" s="27"/>
      <c r="Z53" s="27">
        <v>9.9</v>
      </c>
      <c r="AA53" s="27"/>
      <c r="AB53" s="27"/>
      <c r="AC53" s="27"/>
      <c r="AD53" s="27"/>
      <c r="AE53" s="27"/>
      <c r="AF53" s="27"/>
      <c r="AG53" s="27"/>
      <c r="AH53" s="27"/>
      <c r="AI53" s="27"/>
      <c r="AJ53" s="27">
        <v>12</v>
      </c>
      <c r="AK53" s="27"/>
      <c r="AL53" s="27"/>
      <c r="AM53" s="27"/>
      <c r="AN53" s="27"/>
      <c r="AO53" s="27"/>
      <c r="AP53" s="27"/>
      <c r="AQ53" s="27"/>
      <c r="AR53" s="27"/>
      <c r="AS53" s="27"/>
      <c r="AT53" s="27">
        <v>12.3</v>
      </c>
      <c r="AU53" s="27"/>
      <c r="AV53" s="27"/>
      <c r="AW53" s="27"/>
      <c r="AX53" s="27"/>
      <c r="AY53" s="27"/>
      <c r="AZ53" s="27"/>
      <c r="BA53" s="27">
        <v>10.5</v>
      </c>
      <c r="BB53" s="27"/>
      <c r="BC53" s="27"/>
      <c r="BD53" s="27">
        <v>6</v>
      </c>
      <c r="BE53" s="27"/>
      <c r="BF53" s="27"/>
      <c r="BG53" s="27">
        <v>10</v>
      </c>
      <c r="BH53" s="27"/>
      <c r="BI53" s="27"/>
      <c r="BJ53" s="27">
        <v>6.5</v>
      </c>
      <c r="BK53" s="27"/>
      <c r="BL53" s="27"/>
      <c r="BM53" s="27"/>
      <c r="BN53" s="27"/>
      <c r="BO53" s="27"/>
      <c r="BP53" s="27"/>
      <c r="BQ53" s="27"/>
      <c r="BR53" s="27"/>
      <c r="BS53" s="27">
        <v>7.4</v>
      </c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>
        <v>5.8</v>
      </c>
      <c r="CQ53" s="10"/>
      <c r="CR53" s="10"/>
      <c r="CS53" s="10">
        <v>7.5</v>
      </c>
      <c r="CT53" s="27"/>
      <c r="CU53" s="27">
        <v>7.5</v>
      </c>
      <c r="CV53" s="27"/>
      <c r="CW53" s="27"/>
      <c r="CX53" s="27"/>
      <c r="CY53" s="27">
        <v>7.9</v>
      </c>
      <c r="CZ53" s="27"/>
      <c r="DA53" s="27"/>
      <c r="DB53" s="27"/>
      <c r="DC53" s="27"/>
      <c r="DD53" s="27">
        <v>6</v>
      </c>
      <c r="DE53" s="27"/>
      <c r="DF53" s="27"/>
      <c r="DG53" s="27"/>
      <c r="DH53" s="27"/>
      <c r="DI53" s="27"/>
      <c r="DJ53" s="27"/>
      <c r="DK53" s="27"/>
      <c r="DL53" s="27"/>
      <c r="DM53" s="27"/>
      <c r="DN53" s="27">
        <v>8</v>
      </c>
      <c r="DO53" s="10"/>
      <c r="DP53" s="10"/>
      <c r="DQ53" s="10"/>
      <c r="DR53" s="10">
        <v>6.3</v>
      </c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>
        <v>9.8000000000000007</v>
      </c>
      <c r="EG53" s="27"/>
      <c r="EH53" s="27"/>
      <c r="EI53" s="27"/>
      <c r="EJ53" s="27"/>
      <c r="EK53" s="27"/>
      <c r="EL53" s="27"/>
      <c r="EM53" s="27">
        <v>9.4</v>
      </c>
      <c r="EN53" s="27"/>
      <c r="EO53" s="27"/>
      <c r="EP53" s="27"/>
      <c r="EQ53" s="27"/>
      <c r="ER53" s="27"/>
      <c r="ES53" s="27">
        <v>12.4</v>
      </c>
      <c r="GA53" s="10">
        <v>5.7</v>
      </c>
      <c r="GF53" s="39"/>
      <c r="GG53" s="15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AAU53" s="63"/>
      <c r="AAV53" s="63"/>
      <c r="AAW53" s="63"/>
      <c r="AAX53" s="63"/>
      <c r="AAY53" s="63"/>
      <c r="AAZ53" s="63"/>
      <c r="ABA53" s="63"/>
      <c r="ABB53" s="63"/>
      <c r="ABC53" s="63"/>
      <c r="ABD53" s="63"/>
      <c r="ABE53" s="63"/>
      <c r="ABF53" s="63"/>
      <c r="ABG53" s="63"/>
      <c r="ABH53" s="63"/>
      <c r="ABI53" s="63"/>
      <c r="ABJ53" s="63"/>
      <c r="ABK53" s="63"/>
      <c r="ABL53" s="63"/>
      <c r="ABM53" s="63"/>
      <c r="ABN53" s="63"/>
      <c r="ABO53" s="63"/>
      <c r="ABP53" s="63"/>
      <c r="ABQ53" s="63"/>
      <c r="ABR53" s="63"/>
      <c r="ABS53" s="63"/>
      <c r="ABT53" s="63"/>
      <c r="ABU53" s="63"/>
      <c r="ABV53" s="63"/>
      <c r="ABW53" s="63"/>
      <c r="ABX53" s="63"/>
      <c r="ABY53" s="63"/>
      <c r="ABZ53" s="63"/>
      <c r="ACA53" s="63"/>
      <c r="ACB53" s="63"/>
      <c r="ACC53" s="63"/>
      <c r="ACD53" s="63"/>
      <c r="ACE53" s="63"/>
      <c r="ACF53" s="63"/>
      <c r="ACG53" s="63"/>
      <c r="ACH53" s="63"/>
      <c r="ACI53" s="63"/>
      <c r="ACJ53" s="63"/>
      <c r="ACK53" s="63"/>
      <c r="ACL53" s="63"/>
      <c r="ACM53" s="63"/>
      <c r="ACN53" s="63"/>
      <c r="ACO53" s="63"/>
      <c r="ACP53" s="63"/>
      <c r="ACQ53" s="63"/>
      <c r="ACR53" s="63"/>
      <c r="ACS53" s="63"/>
      <c r="ACT53" s="63"/>
      <c r="ACU53" s="63"/>
      <c r="ACV53" s="63"/>
      <c r="ACW53" s="63"/>
      <c r="ACX53" s="63"/>
      <c r="ACY53" s="63"/>
      <c r="ACZ53" s="63"/>
      <c r="ADA53" s="63"/>
      <c r="ADB53" s="63"/>
      <c r="ADC53" s="63"/>
      <c r="ADD53" s="63"/>
      <c r="ADE53" s="63"/>
      <c r="ADF53" s="63"/>
      <c r="ADG53" s="63"/>
      <c r="ADH53" s="63"/>
      <c r="ADI53" s="63"/>
      <c r="ADJ53" s="63"/>
      <c r="ADK53" s="63"/>
      <c r="ADL53" s="63"/>
      <c r="ADM53" s="63"/>
      <c r="ADN53" s="63"/>
      <c r="ADO53" s="63"/>
      <c r="ADP53" s="63"/>
      <c r="ADQ53" s="63"/>
      <c r="ADR53" s="63"/>
      <c r="ADS53" s="64"/>
      <c r="ADT53" s="64"/>
    </row>
    <row r="54" spans="1:800" ht="14.1" customHeight="1" x14ac:dyDescent="0.25">
      <c r="A54" s="42">
        <f t="shared" si="0"/>
        <v>51</v>
      </c>
      <c r="B54" s="43">
        <f>SUM(D54:L54)</f>
        <v>22</v>
      </c>
      <c r="C54" s="43"/>
      <c r="D54" s="44"/>
      <c r="E54" s="45"/>
      <c r="F54" s="46"/>
      <c r="G54" s="47"/>
      <c r="H54" s="48"/>
      <c r="I54" s="49"/>
      <c r="J54" s="45">
        <v>1</v>
      </c>
      <c r="K54" s="45">
        <v>20</v>
      </c>
      <c r="L54" s="45">
        <v>1</v>
      </c>
      <c r="M54" s="50" t="s">
        <v>266</v>
      </c>
      <c r="N54" s="50" t="s">
        <v>267</v>
      </c>
      <c r="O54" s="10">
        <v>1982</v>
      </c>
      <c r="P54" s="51">
        <f>SUM(S54:PJ54)</f>
        <v>171.4</v>
      </c>
      <c r="Q54" s="52">
        <f>COUNTIF(S54:PJ54,"&gt;0")</f>
        <v>23</v>
      </c>
      <c r="R54" s="52"/>
      <c r="S54" s="27">
        <v>10</v>
      </c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>
        <v>10</v>
      </c>
      <c r="AH54" s="27"/>
      <c r="AI54" s="27"/>
      <c r="AJ54" s="27">
        <v>12</v>
      </c>
      <c r="AK54" s="27"/>
      <c r="AL54" s="27"/>
      <c r="AM54" s="27">
        <v>1.6</v>
      </c>
      <c r="AN54" s="27"/>
      <c r="AO54" s="27">
        <v>10</v>
      </c>
      <c r="AP54" s="27"/>
      <c r="AQ54" s="27"/>
      <c r="AR54" s="27"/>
      <c r="AS54" s="27"/>
      <c r="AT54" s="27"/>
      <c r="AU54" s="27"/>
      <c r="AV54" s="27"/>
      <c r="AW54" s="27">
        <v>5</v>
      </c>
      <c r="AX54" s="27"/>
      <c r="AY54" s="27"/>
      <c r="AZ54" s="27"/>
      <c r="BA54" s="27"/>
      <c r="BB54" s="27">
        <v>10.1</v>
      </c>
      <c r="BC54" s="27">
        <v>1</v>
      </c>
      <c r="BD54" s="27" t="s">
        <v>10</v>
      </c>
      <c r="BE54" s="27"/>
      <c r="BF54" s="27"/>
      <c r="BG54" s="27">
        <v>10</v>
      </c>
      <c r="BH54" s="27"/>
      <c r="BI54" s="27"/>
      <c r="BJ54" s="27">
        <v>6.5</v>
      </c>
      <c r="BK54" s="10"/>
      <c r="BL54" s="10"/>
      <c r="BM54" s="10"/>
      <c r="BN54" s="10">
        <v>6.5</v>
      </c>
      <c r="BO54" s="10"/>
      <c r="BP54" s="10"/>
      <c r="BQ54" s="10">
        <v>6.4</v>
      </c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>
        <v>7.4</v>
      </c>
      <c r="CH54" s="10"/>
      <c r="CI54" s="10"/>
      <c r="CJ54" s="10"/>
      <c r="CK54" s="10">
        <v>6.9</v>
      </c>
      <c r="CL54" s="10"/>
      <c r="CM54" s="10"/>
      <c r="CN54" s="10"/>
      <c r="CO54" s="10"/>
      <c r="CP54" s="10">
        <v>5.8</v>
      </c>
      <c r="CQ54" s="27"/>
      <c r="CR54" s="27"/>
      <c r="CS54" s="27"/>
      <c r="CT54" s="27"/>
      <c r="CU54" s="27"/>
      <c r="CV54" s="27"/>
      <c r="CW54" s="27">
        <v>5</v>
      </c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>
        <v>6</v>
      </c>
      <c r="DJ54" s="27"/>
      <c r="DK54" s="27"/>
      <c r="DL54" s="27"/>
      <c r="DM54" s="27">
        <v>6.8</v>
      </c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>
        <v>11.2</v>
      </c>
      <c r="DZ54" s="10"/>
      <c r="EA54" s="10"/>
      <c r="EB54" s="10">
        <v>12.5</v>
      </c>
      <c r="EC54" s="27"/>
      <c r="ED54" s="27"/>
      <c r="EE54" s="27"/>
      <c r="EF54" s="27"/>
      <c r="EG54" s="27"/>
      <c r="EH54" s="27"/>
      <c r="EI54" s="27"/>
      <c r="EJ54" s="27"/>
      <c r="EK54" s="27">
        <v>5</v>
      </c>
      <c r="EL54" s="58"/>
      <c r="EM54" s="58"/>
      <c r="EN54" s="58"/>
      <c r="EO54" s="58"/>
      <c r="EP54" s="58"/>
      <c r="EQ54" s="58">
        <v>10</v>
      </c>
      <c r="GA54" s="10">
        <v>5.7</v>
      </c>
      <c r="GF54" s="39"/>
      <c r="GG54" s="15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 s="27"/>
      <c r="OV54" s="27"/>
      <c r="OW54" s="27"/>
      <c r="OX54" s="27"/>
      <c r="OY54" s="27"/>
      <c r="OZ54" s="27"/>
      <c r="PA54" s="27"/>
      <c r="PB54" s="27"/>
      <c r="PC54" s="27"/>
      <c r="PD54" s="27"/>
      <c r="PE54" s="27"/>
      <c r="PF54" s="27"/>
      <c r="PG54" s="27"/>
      <c r="PH54" s="27"/>
      <c r="PI54" s="27"/>
      <c r="PJ54" s="27"/>
      <c r="PK54" s="27"/>
      <c r="PL54" s="27"/>
      <c r="PM54" s="27"/>
      <c r="PN54" s="27"/>
      <c r="PO54" s="27"/>
      <c r="PP54" s="27"/>
      <c r="PQ54" s="27"/>
      <c r="PR54" s="27"/>
      <c r="PS54" s="27"/>
      <c r="PT54" s="27"/>
      <c r="PU54" s="27"/>
      <c r="PV54" s="27"/>
      <c r="PW54" s="27"/>
      <c r="PX54" s="27"/>
      <c r="PY54" s="27"/>
      <c r="PZ54" s="27"/>
      <c r="QA54" s="27"/>
      <c r="QB54" s="27"/>
      <c r="QC54" s="27"/>
      <c r="QD54" s="27"/>
      <c r="QE54" s="27"/>
      <c r="QF54" s="27"/>
      <c r="QG54" s="27"/>
      <c r="QH54" s="27"/>
      <c r="QI54" s="27"/>
      <c r="QJ54" s="27"/>
      <c r="QK54" s="27"/>
      <c r="QL54" s="27"/>
      <c r="QM54" s="27"/>
      <c r="QN54" s="27"/>
      <c r="QO54" s="27"/>
      <c r="QP54" s="27"/>
      <c r="QQ54" s="27"/>
      <c r="QR54" s="27"/>
      <c r="QS54" s="27"/>
      <c r="QT54" s="27"/>
      <c r="QU54" s="27"/>
      <c r="QV54" s="27"/>
      <c r="QW54" s="27"/>
      <c r="QX54" s="27"/>
      <c r="QY54" s="27"/>
      <c r="QZ54" s="27"/>
      <c r="RA54" s="27"/>
      <c r="RB54" s="27"/>
      <c r="RC54" s="27"/>
      <c r="RD54" s="27"/>
      <c r="RE54" s="27"/>
      <c r="RF54" s="27"/>
      <c r="RG54" s="27"/>
      <c r="RH54" s="27"/>
      <c r="RI54" s="27"/>
      <c r="RJ54" s="27"/>
      <c r="RK54" s="27"/>
      <c r="RL54" s="27"/>
      <c r="RM54" s="27"/>
      <c r="RN54" s="27"/>
      <c r="RO54" s="27"/>
      <c r="RP54" s="27"/>
      <c r="RQ54" s="27"/>
      <c r="RR54" s="27"/>
      <c r="RS54" s="27"/>
      <c r="RT54" s="27"/>
      <c r="RU54" s="27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AAU54" s="63"/>
      <c r="AAV54" s="63"/>
      <c r="AAW54" s="63"/>
      <c r="AAX54" s="63"/>
      <c r="AAY54" s="63"/>
      <c r="AAZ54" s="63"/>
      <c r="ABA54" s="63"/>
      <c r="ABB54" s="63"/>
      <c r="ABC54" s="63"/>
      <c r="ABD54" s="63"/>
      <c r="ABE54" s="63"/>
      <c r="ABF54" s="63"/>
      <c r="ABG54" s="63"/>
      <c r="ABH54" s="63"/>
      <c r="ABI54" s="63"/>
      <c r="ABJ54" s="63"/>
      <c r="ABK54" s="63"/>
      <c r="ABL54" s="63"/>
      <c r="ABM54" s="63"/>
      <c r="ABN54" s="63"/>
      <c r="ABO54" s="63"/>
      <c r="ABP54" s="63"/>
      <c r="ABQ54" s="63"/>
      <c r="ABR54" s="63"/>
      <c r="ABS54" s="63"/>
      <c r="ABT54" s="63"/>
      <c r="ABU54" s="63"/>
      <c r="ABV54" s="63"/>
      <c r="ABW54" s="63"/>
      <c r="ABX54" s="63"/>
      <c r="ABY54" s="63"/>
      <c r="ABZ54" s="63"/>
      <c r="ACA54" s="63"/>
      <c r="ACB54" s="63"/>
      <c r="ACC54" s="63"/>
      <c r="ACD54" s="63"/>
      <c r="ACE54" s="63"/>
      <c r="ACF54" s="63"/>
      <c r="ACG54" s="63"/>
      <c r="ACH54" s="63"/>
      <c r="ACI54" s="63"/>
      <c r="ACJ54" s="63"/>
      <c r="ACK54" s="63"/>
      <c r="ACL54" s="63"/>
      <c r="ACM54" s="63"/>
      <c r="ACN54" s="63"/>
      <c r="ACO54" s="63"/>
      <c r="ACP54" s="63"/>
      <c r="ACQ54" s="63"/>
      <c r="ACR54" s="63"/>
      <c r="ACS54" s="63"/>
      <c r="ACT54" s="63"/>
      <c r="ACU54" s="63"/>
      <c r="ACV54" s="63"/>
      <c r="ACW54" s="63"/>
      <c r="ACX54" s="63"/>
      <c r="ACY54" s="63"/>
      <c r="ACZ54" s="63"/>
      <c r="ADA54" s="63"/>
      <c r="ADB54" s="63"/>
      <c r="ADC54" s="63"/>
      <c r="ADD54" s="63"/>
      <c r="ADE54" s="63"/>
      <c r="ADF54" s="63"/>
      <c r="ADG54" s="63"/>
      <c r="ADH54" s="63"/>
      <c r="ADI54" s="63"/>
      <c r="ADJ54" s="63"/>
      <c r="ADK54" s="63"/>
      <c r="ADL54" s="63"/>
      <c r="ADM54" s="63"/>
      <c r="ADN54" s="63"/>
      <c r="ADO54" s="63"/>
      <c r="ADP54" s="63"/>
      <c r="ADQ54" s="63"/>
      <c r="ADR54" s="63"/>
      <c r="ADS54" s="64"/>
      <c r="ADT54" s="64"/>
    </row>
    <row r="55" spans="1:800" ht="14.1" customHeight="1" x14ac:dyDescent="0.25">
      <c r="A55" s="42">
        <f t="shared" si="0"/>
        <v>52</v>
      </c>
      <c r="B55" s="43">
        <f>SUM(D55:L55)</f>
        <v>20</v>
      </c>
      <c r="C55" s="43"/>
      <c r="D55" s="44"/>
      <c r="E55" s="45"/>
      <c r="F55" s="46"/>
      <c r="G55" s="47"/>
      <c r="H55" s="48"/>
      <c r="I55" s="49"/>
      <c r="J55" s="45"/>
      <c r="K55" s="45">
        <v>20</v>
      </c>
      <c r="L55" s="45"/>
      <c r="M55" s="50" t="s">
        <v>292</v>
      </c>
      <c r="N55" s="50" t="s">
        <v>293</v>
      </c>
      <c r="O55" s="10">
        <v>1963</v>
      </c>
      <c r="P55" s="51">
        <f>SUM(S55:PJ55)</f>
        <v>170.10000000000002</v>
      </c>
      <c r="Q55" s="52">
        <f>COUNTIF(S55:PJ55,"&gt;0")</f>
        <v>21</v>
      </c>
      <c r="R55" s="52"/>
      <c r="S55" s="27">
        <v>10</v>
      </c>
      <c r="T55" s="27"/>
      <c r="U55" s="27"/>
      <c r="V55" s="27"/>
      <c r="W55" s="27"/>
      <c r="X55" s="27"/>
      <c r="Y55" s="27"/>
      <c r="Z55" s="27">
        <v>9.9</v>
      </c>
      <c r="AA55" s="27"/>
      <c r="AB55" s="27"/>
      <c r="AC55" s="27"/>
      <c r="AD55" s="27"/>
      <c r="AE55" s="27"/>
      <c r="AF55" s="27">
        <v>11.8</v>
      </c>
      <c r="AG55" s="27"/>
      <c r="AH55" s="27"/>
      <c r="AI55" s="27"/>
      <c r="AJ55" s="27">
        <v>12</v>
      </c>
      <c r="AK55" s="27"/>
      <c r="AL55" s="27"/>
      <c r="AM55" s="27"/>
      <c r="AN55" s="27"/>
      <c r="AO55" s="27">
        <v>10</v>
      </c>
      <c r="AP55" s="27"/>
      <c r="AQ55" s="27"/>
      <c r="AR55" s="27"/>
      <c r="AS55" s="27"/>
      <c r="AT55" s="27">
        <v>12.3</v>
      </c>
      <c r="AU55" s="27"/>
      <c r="AV55" s="27"/>
      <c r="AW55" s="27"/>
      <c r="AX55" s="27"/>
      <c r="AY55" s="27"/>
      <c r="AZ55" s="27"/>
      <c r="BA55" s="27"/>
      <c r="BB55" s="27">
        <v>10.1</v>
      </c>
      <c r="BC55" s="27"/>
      <c r="BD55" s="27">
        <v>6</v>
      </c>
      <c r="BE55" s="27"/>
      <c r="BF55" s="27"/>
      <c r="BG55" s="27">
        <v>10</v>
      </c>
      <c r="BH55" s="10">
        <v>5.5</v>
      </c>
      <c r="BI55" s="27"/>
      <c r="BJ55" s="27">
        <v>6.5</v>
      </c>
      <c r="BK55" s="10"/>
      <c r="BL55" s="10"/>
      <c r="BM55" s="10"/>
      <c r="BN55" s="10"/>
      <c r="BO55" s="10"/>
      <c r="BP55" s="10"/>
      <c r="BQ55" s="10">
        <v>6.4</v>
      </c>
      <c r="BR55" s="27"/>
      <c r="BS55" s="27"/>
      <c r="BT55" s="27"/>
      <c r="BU55" s="27"/>
      <c r="BV55" s="27">
        <v>5.0999999999999996</v>
      </c>
      <c r="BW55" s="10"/>
      <c r="BX55" s="10"/>
      <c r="BY55" s="10">
        <v>10.4</v>
      </c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>
        <v>5.2</v>
      </c>
      <c r="CP55" s="10">
        <v>5.8</v>
      </c>
      <c r="CQ55" s="10"/>
      <c r="CR55" s="10"/>
      <c r="CS55" s="10">
        <v>7.5</v>
      </c>
      <c r="CT55" s="27"/>
      <c r="CU55" s="27">
        <v>7.5</v>
      </c>
      <c r="CV55" s="27"/>
      <c r="CW55" s="27"/>
      <c r="CX55" s="27"/>
      <c r="CY55" s="27"/>
      <c r="CZ55" s="27"/>
      <c r="DA55" s="27">
        <v>5.3</v>
      </c>
      <c r="DB55" s="27"/>
      <c r="DC55" s="27"/>
      <c r="DD55" s="27">
        <v>6</v>
      </c>
      <c r="DE55" s="27"/>
      <c r="DF55" s="27"/>
      <c r="DG55" s="27"/>
      <c r="DH55" s="27"/>
      <c r="DI55" s="27"/>
      <c r="DJ55" s="27"/>
      <c r="DK55" s="27"/>
      <c r="DL55" s="27"/>
      <c r="DM55" s="27">
        <v>6.8</v>
      </c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GF55" s="39"/>
      <c r="GG55" s="1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 s="27"/>
      <c r="OV55" s="27"/>
      <c r="OW55" s="27"/>
      <c r="OX55" s="27"/>
      <c r="OY55" s="27"/>
      <c r="OZ55" s="27"/>
      <c r="PA55" s="27"/>
      <c r="PB55" s="27"/>
      <c r="PC55" s="27"/>
      <c r="PD55" s="27"/>
      <c r="PE55" s="27"/>
      <c r="PF55" s="27"/>
      <c r="PG55" s="27"/>
      <c r="PH55" s="27"/>
      <c r="PI55" s="27"/>
      <c r="PJ55" s="27"/>
      <c r="PK55" s="27"/>
      <c r="PL55" s="27"/>
      <c r="PM55" s="27"/>
      <c r="PN55" s="27"/>
      <c r="PO55" s="27"/>
      <c r="PP55" s="27"/>
      <c r="PQ55" s="27"/>
      <c r="PR55" s="27"/>
      <c r="PS55" s="27"/>
      <c r="PT55" s="27"/>
      <c r="PU55" s="27"/>
      <c r="PV55" s="27"/>
      <c r="PW55" s="27"/>
      <c r="PX55" s="27"/>
      <c r="PY55" s="27"/>
      <c r="PZ55" s="27"/>
      <c r="QA55" s="27"/>
      <c r="QB55" s="27"/>
      <c r="QC55" s="27"/>
      <c r="QD55" s="27"/>
      <c r="QE55" s="27"/>
      <c r="QF55" s="27"/>
      <c r="QG55" s="27"/>
      <c r="QH55" s="27"/>
      <c r="QI55" s="27"/>
      <c r="QJ55" s="27"/>
      <c r="QK55" s="27"/>
      <c r="QL55" s="27"/>
      <c r="QM55" s="27"/>
      <c r="QN55" s="27"/>
      <c r="QO55" s="27"/>
      <c r="QP55" s="27"/>
      <c r="QQ55" s="27"/>
      <c r="QR55" s="27"/>
      <c r="QS55" s="27"/>
      <c r="QT55" s="27"/>
      <c r="QU55" s="27"/>
      <c r="QV55" s="27"/>
      <c r="QW55" s="27"/>
      <c r="QX55" s="27"/>
      <c r="QY55" s="27"/>
      <c r="QZ55" s="27"/>
      <c r="RA55" s="27"/>
      <c r="RB55" s="27"/>
      <c r="RC55" s="27"/>
      <c r="RD55" s="27"/>
      <c r="RE55" s="27"/>
      <c r="RF55" s="27"/>
      <c r="RG55" s="27"/>
      <c r="RH55" s="27"/>
      <c r="RI55" s="27"/>
      <c r="RJ55" s="27"/>
      <c r="RK55" s="27"/>
      <c r="RL55" s="27"/>
      <c r="RM55" s="27"/>
      <c r="RN55" s="27"/>
      <c r="RO55" s="27"/>
      <c r="RP55" s="27"/>
      <c r="RQ55" s="27"/>
      <c r="RR55" s="27"/>
      <c r="RS55" s="27"/>
      <c r="RT55" s="27"/>
      <c r="RU55" s="27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AAU55" s="63"/>
      <c r="AAV55" s="63"/>
      <c r="AAW55" s="63"/>
      <c r="AAX55" s="63"/>
      <c r="AAY55" s="63"/>
      <c r="AAZ55" s="63"/>
      <c r="ABA55" s="63"/>
      <c r="ABB55" s="63"/>
      <c r="ABC55" s="63"/>
      <c r="ABD55" s="63"/>
      <c r="ABE55" s="63"/>
      <c r="ABF55" s="63"/>
      <c r="ABG55" s="63"/>
      <c r="ABH55" s="63"/>
      <c r="ABI55" s="63"/>
      <c r="ABJ55" s="63"/>
      <c r="ABK55" s="63"/>
      <c r="ABL55" s="63"/>
      <c r="ABM55" s="63"/>
      <c r="ABN55" s="63"/>
      <c r="ABO55" s="63"/>
      <c r="ABP55" s="63"/>
      <c r="ABQ55" s="63"/>
      <c r="ABR55" s="63"/>
      <c r="ABS55" s="63"/>
      <c r="ABT55" s="63"/>
      <c r="ABU55" s="63"/>
      <c r="ABV55" s="63"/>
      <c r="ABW55" s="63"/>
      <c r="ABX55" s="63"/>
      <c r="ABY55" s="63"/>
      <c r="ABZ55" s="63"/>
      <c r="ACA55" s="63"/>
      <c r="ACB55" s="63"/>
      <c r="ACC55" s="63"/>
      <c r="ACD55" s="63"/>
      <c r="ACE55" s="63"/>
      <c r="ACF55" s="63"/>
      <c r="ACG55" s="63"/>
      <c r="ACH55" s="63"/>
      <c r="ACI55" s="63"/>
      <c r="ACJ55" s="63"/>
      <c r="ACK55" s="63"/>
      <c r="ACL55" s="63"/>
      <c r="ACM55" s="63"/>
      <c r="ACN55" s="63"/>
      <c r="ACO55" s="63"/>
      <c r="ACP55" s="63"/>
      <c r="ACQ55" s="63"/>
      <c r="ACR55" s="63"/>
      <c r="ACS55" s="63"/>
      <c r="ACT55" s="63"/>
      <c r="ACU55" s="63"/>
      <c r="ACV55" s="63"/>
      <c r="ACW55" s="63"/>
      <c r="ACX55" s="63"/>
      <c r="ACY55" s="63"/>
      <c r="ACZ55" s="63"/>
      <c r="ADA55" s="63"/>
      <c r="ADB55" s="63"/>
      <c r="ADC55" s="63"/>
      <c r="ADD55" s="63"/>
      <c r="ADE55" s="63"/>
      <c r="ADF55" s="63"/>
      <c r="ADG55" s="63"/>
      <c r="ADH55" s="63"/>
      <c r="ADI55" s="63"/>
      <c r="ADJ55" s="63"/>
      <c r="ADK55" s="63"/>
      <c r="ADL55" s="63"/>
      <c r="ADM55" s="63"/>
      <c r="ADN55" s="63"/>
      <c r="ADO55" s="63"/>
      <c r="ADP55" s="63"/>
      <c r="ADQ55" s="63"/>
      <c r="ADR55" s="63"/>
      <c r="ADS55" s="64"/>
      <c r="ADT55" s="64"/>
    </row>
    <row r="56" spans="1:800" ht="14.1" customHeight="1" x14ac:dyDescent="0.25">
      <c r="A56" s="42">
        <f t="shared" si="0"/>
        <v>53</v>
      </c>
      <c r="B56" s="43">
        <f>SUM(D56:L56)</f>
        <v>31</v>
      </c>
      <c r="C56" s="43"/>
      <c r="D56" s="44"/>
      <c r="E56" s="45"/>
      <c r="F56" s="46"/>
      <c r="G56" s="47"/>
      <c r="H56" s="48"/>
      <c r="I56" s="49"/>
      <c r="J56" s="10">
        <v>9</v>
      </c>
      <c r="K56" s="10">
        <v>15</v>
      </c>
      <c r="L56" s="10">
        <v>7</v>
      </c>
      <c r="M56" s="50" t="s">
        <v>264</v>
      </c>
      <c r="N56" s="50" t="s">
        <v>265</v>
      </c>
      <c r="O56" s="10">
        <v>1968</v>
      </c>
      <c r="P56" s="51">
        <f>SUM(S56:PJ56)</f>
        <v>169.3</v>
      </c>
      <c r="Q56" s="52">
        <f>COUNTIF(S56:PJ56,"&gt;0")</f>
        <v>32</v>
      </c>
      <c r="R56" s="52"/>
      <c r="S56" s="27">
        <v>10</v>
      </c>
      <c r="T56" s="27"/>
      <c r="U56" s="27"/>
      <c r="V56" s="27"/>
      <c r="W56" s="27">
        <v>10.6</v>
      </c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>
        <v>1.6</v>
      </c>
      <c r="AJ56" s="27"/>
      <c r="AK56" s="27"/>
      <c r="AL56" s="27"/>
      <c r="AM56" s="27">
        <v>1.6</v>
      </c>
      <c r="AN56" s="27"/>
      <c r="AO56" s="27">
        <v>10</v>
      </c>
      <c r="AP56" s="27"/>
      <c r="AQ56" s="27"/>
      <c r="AR56" s="27"/>
      <c r="AS56" s="27"/>
      <c r="AT56" s="27"/>
      <c r="AU56" s="27"/>
      <c r="AV56" s="27"/>
      <c r="AW56" s="27"/>
      <c r="AX56" s="27">
        <v>7</v>
      </c>
      <c r="AY56" s="27"/>
      <c r="AZ56" s="27">
        <v>5</v>
      </c>
      <c r="BA56" s="27"/>
      <c r="BB56" s="27"/>
      <c r="BC56" s="27"/>
      <c r="BD56" s="27"/>
      <c r="BE56" s="27">
        <v>5</v>
      </c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>
        <v>4.5</v>
      </c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>
        <v>3</v>
      </c>
      <c r="CI56" s="10"/>
      <c r="CJ56" s="10"/>
      <c r="CK56" s="10"/>
      <c r="CL56" s="10">
        <v>1.6</v>
      </c>
      <c r="CM56" s="10"/>
      <c r="CN56" s="10"/>
      <c r="CO56" s="10">
        <v>5.2</v>
      </c>
      <c r="CP56" s="10"/>
      <c r="CQ56" s="10"/>
      <c r="CR56" s="10"/>
      <c r="CS56" s="10">
        <v>7.5</v>
      </c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>
        <v>6</v>
      </c>
      <c r="DE56" s="27"/>
      <c r="DF56" s="27"/>
      <c r="DG56" s="27"/>
      <c r="DH56" s="27">
        <v>5.4</v>
      </c>
      <c r="DI56" s="27"/>
      <c r="DJ56" s="27"/>
      <c r="DK56" s="27"/>
      <c r="DL56" s="27"/>
      <c r="DM56" s="27">
        <v>6.8</v>
      </c>
      <c r="DN56" s="27"/>
      <c r="DO56" s="27"/>
      <c r="DP56" s="27" t="s">
        <v>10</v>
      </c>
      <c r="DQ56" s="27">
        <v>5</v>
      </c>
      <c r="DR56" s="10"/>
      <c r="DS56" s="10"/>
      <c r="DT56" s="10"/>
      <c r="DU56" s="10">
        <v>5.4</v>
      </c>
      <c r="DV56" s="27"/>
      <c r="DW56" s="27"/>
      <c r="DX56" s="27"/>
      <c r="DY56" s="27"/>
      <c r="DZ56" s="27"/>
      <c r="EA56" s="27">
        <v>5</v>
      </c>
      <c r="EB56" s="27"/>
      <c r="EC56" s="27"/>
      <c r="ED56" s="27"/>
      <c r="EE56" s="27"/>
      <c r="EF56" s="27"/>
      <c r="EG56" s="27"/>
      <c r="EH56" s="27"/>
      <c r="EI56" s="27"/>
      <c r="EJ56" s="27"/>
      <c r="EK56" s="27">
        <v>5</v>
      </c>
      <c r="EL56" s="58"/>
      <c r="EM56" s="58"/>
      <c r="EN56" s="58"/>
      <c r="EO56" s="58"/>
      <c r="EP56" s="58"/>
      <c r="EQ56" s="58"/>
      <c r="ER56" s="58">
        <v>1.6</v>
      </c>
      <c r="ES56" s="58"/>
      <c r="ET56" s="58" t="s">
        <v>10</v>
      </c>
      <c r="EU56" s="58"/>
      <c r="EV56" s="58">
        <v>5</v>
      </c>
      <c r="EW56" s="58"/>
      <c r="EX56" s="58"/>
      <c r="EY56" s="58"/>
      <c r="EZ56" s="58"/>
      <c r="FA56" s="58">
        <v>10</v>
      </c>
      <c r="FB56" s="58"/>
      <c r="FC56" s="58"/>
      <c r="FD56" s="81"/>
      <c r="FE56" s="58">
        <v>6.2</v>
      </c>
      <c r="FI56" s="27">
        <v>1.5</v>
      </c>
      <c r="FK56" s="66">
        <v>6</v>
      </c>
      <c r="FM56" s="66">
        <v>4</v>
      </c>
      <c r="FO56" s="66">
        <v>3</v>
      </c>
      <c r="FQ56" s="66">
        <v>6</v>
      </c>
      <c r="FR56" s="58">
        <v>4.8</v>
      </c>
      <c r="FV56" s="66">
        <v>6</v>
      </c>
      <c r="GD56" s="58">
        <v>4</v>
      </c>
      <c r="GF56" s="39"/>
      <c r="GG56" s="15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 s="27"/>
      <c r="OV56" s="27"/>
      <c r="OW56" s="27"/>
      <c r="OX56" s="27"/>
      <c r="OY56" s="27"/>
      <c r="OZ56" s="27"/>
      <c r="PA56" s="27"/>
      <c r="PB56" s="27"/>
      <c r="PC56" s="27"/>
      <c r="PD56" s="27"/>
      <c r="PE56" s="27"/>
      <c r="PF56" s="27"/>
      <c r="PG56" s="27"/>
      <c r="PH56" s="27"/>
      <c r="PI56" s="27"/>
      <c r="PJ56" s="27"/>
      <c r="PK56" s="27"/>
      <c r="PL56" s="27"/>
      <c r="PM56" s="27"/>
      <c r="PN56" s="27"/>
      <c r="PO56" s="27"/>
      <c r="PP56" s="27"/>
      <c r="PQ56" s="27"/>
      <c r="PR56" s="27"/>
      <c r="PS56" s="27"/>
      <c r="PT56" s="27"/>
      <c r="PU56" s="27"/>
      <c r="PV56" s="27"/>
      <c r="PW56" s="27"/>
      <c r="PX56" s="27"/>
      <c r="PY56" s="27"/>
      <c r="PZ56" s="27"/>
      <c r="QA56" s="27"/>
      <c r="QB56" s="27"/>
      <c r="QC56" s="27"/>
      <c r="QD56" s="27"/>
      <c r="QE56" s="27"/>
      <c r="QF56" s="27"/>
      <c r="QG56" s="27"/>
      <c r="QH56" s="27"/>
      <c r="QI56" s="27"/>
      <c r="QJ56" s="27"/>
      <c r="QK56" s="27"/>
      <c r="QL56" s="27"/>
      <c r="QM56" s="27"/>
      <c r="QN56" s="27"/>
      <c r="QO56" s="27"/>
      <c r="QP56" s="27"/>
      <c r="QQ56" s="27"/>
      <c r="QR56" s="27"/>
      <c r="QS56" s="27"/>
      <c r="QT56" s="27"/>
      <c r="QU56" s="27"/>
      <c r="QV56" s="27"/>
      <c r="QW56" s="27"/>
      <c r="QX56" s="27"/>
      <c r="QY56" s="27"/>
      <c r="QZ56" s="27"/>
      <c r="RA56" s="27"/>
      <c r="RB56" s="27"/>
      <c r="RC56" s="27"/>
      <c r="RD56" s="27"/>
      <c r="RE56" s="27"/>
      <c r="RF56" s="27"/>
      <c r="RG56" s="27"/>
      <c r="RH56" s="27"/>
      <c r="RI56" s="27"/>
      <c r="RJ56" s="27"/>
      <c r="RK56" s="27"/>
      <c r="RL56" s="27"/>
      <c r="RM56" s="27"/>
      <c r="RN56" s="27"/>
      <c r="RO56" s="27"/>
      <c r="RP56" s="27"/>
      <c r="RQ56" s="27"/>
      <c r="RR56" s="27"/>
      <c r="RS56" s="27"/>
      <c r="RT56" s="27"/>
      <c r="RU56" s="27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AAU56" s="63"/>
      <c r="AAV56" s="63"/>
      <c r="AAW56" s="63"/>
      <c r="AAX56" s="63"/>
      <c r="AAY56" s="63"/>
      <c r="AAZ56" s="63"/>
      <c r="ABA56" s="63"/>
      <c r="ABB56" s="63"/>
      <c r="ABC56" s="63"/>
      <c r="ABD56" s="63"/>
      <c r="ABE56" s="63"/>
      <c r="ABF56" s="63"/>
      <c r="ABG56" s="63"/>
      <c r="ABH56" s="63"/>
      <c r="ABI56" s="63"/>
      <c r="ABJ56" s="63"/>
      <c r="ABK56" s="63"/>
      <c r="ABL56" s="63"/>
      <c r="ABM56" s="63"/>
      <c r="ABN56" s="63"/>
      <c r="ABO56" s="63"/>
      <c r="ABP56" s="63"/>
      <c r="ABQ56" s="63"/>
      <c r="ABR56" s="63"/>
      <c r="ABS56" s="63"/>
      <c r="ABT56" s="63"/>
      <c r="ABU56" s="63"/>
      <c r="ABV56" s="63"/>
      <c r="ABW56" s="63"/>
      <c r="ABX56" s="63"/>
      <c r="ABY56" s="63"/>
      <c r="ABZ56" s="63"/>
      <c r="ACA56" s="63"/>
      <c r="ACB56" s="63"/>
      <c r="ACC56" s="63"/>
      <c r="ACD56" s="63"/>
      <c r="ACE56" s="63"/>
      <c r="ACF56" s="63"/>
      <c r="ACG56" s="63"/>
      <c r="ACH56" s="63"/>
      <c r="ACI56" s="63"/>
      <c r="ACJ56" s="63"/>
      <c r="ACK56" s="63"/>
      <c r="ACL56" s="63"/>
      <c r="ACM56" s="63"/>
      <c r="ACN56" s="63"/>
      <c r="ACO56" s="63"/>
      <c r="ACP56" s="63"/>
      <c r="ACQ56" s="63"/>
      <c r="ACR56" s="63"/>
      <c r="ACS56" s="63"/>
      <c r="ACT56" s="63"/>
      <c r="ACU56" s="63"/>
      <c r="ACV56" s="63"/>
      <c r="ACW56" s="63"/>
      <c r="ACX56" s="63"/>
      <c r="ACY56" s="63"/>
      <c r="ACZ56" s="63"/>
      <c r="ADA56" s="63"/>
      <c r="ADB56" s="63"/>
      <c r="ADC56" s="63"/>
      <c r="ADD56" s="63"/>
      <c r="ADE56" s="63"/>
      <c r="ADF56" s="63"/>
      <c r="ADG56" s="63"/>
      <c r="ADH56" s="63"/>
      <c r="ADI56" s="63"/>
      <c r="ADJ56" s="63"/>
      <c r="ADK56" s="63"/>
      <c r="ADL56" s="63"/>
      <c r="ADM56" s="63"/>
      <c r="ADN56" s="63"/>
      <c r="ADO56" s="63"/>
      <c r="ADP56" s="63"/>
      <c r="ADQ56" s="63"/>
      <c r="ADR56" s="63"/>
      <c r="ADS56" s="64"/>
      <c r="ADT56" s="64"/>
    </row>
    <row r="57" spans="1:800" ht="14.1" customHeight="1" x14ac:dyDescent="0.25">
      <c r="A57" s="42">
        <f t="shared" si="0"/>
        <v>54</v>
      </c>
      <c r="B57" s="43">
        <f>SUM(D57:L57)</f>
        <v>11</v>
      </c>
      <c r="C57" s="43"/>
      <c r="D57" s="82">
        <v>5</v>
      </c>
      <c r="E57" s="45"/>
      <c r="F57" s="46"/>
      <c r="G57" s="47"/>
      <c r="H57" s="48"/>
      <c r="I57" s="49">
        <v>1</v>
      </c>
      <c r="J57" s="10"/>
      <c r="K57" s="10">
        <v>4</v>
      </c>
      <c r="L57" s="10">
        <v>1</v>
      </c>
      <c r="M57" s="50" t="s">
        <v>270</v>
      </c>
      <c r="N57" s="50" t="s">
        <v>271</v>
      </c>
      <c r="O57" s="10">
        <v>1988</v>
      </c>
      <c r="P57" s="51">
        <f>SUM(S57:PJ57)</f>
        <v>165.1</v>
      </c>
      <c r="Q57" s="52">
        <f>COUNTIF(S57:PJ57,"&gt;0")</f>
        <v>12</v>
      </c>
      <c r="R57" s="52"/>
      <c r="S57" s="27">
        <v>10</v>
      </c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>
        <v>11.8</v>
      </c>
      <c r="AG57" s="27"/>
      <c r="AH57" s="27"/>
      <c r="AI57" s="27"/>
      <c r="AJ57" s="27"/>
      <c r="AK57" s="27"/>
      <c r="AL57" s="27"/>
      <c r="AM57" s="27">
        <v>5</v>
      </c>
      <c r="AN57" s="10"/>
      <c r="AO57" s="10"/>
      <c r="AP57" s="10"/>
      <c r="AQ57" s="10"/>
      <c r="AR57" s="10"/>
      <c r="AS57" s="10"/>
      <c r="AT57" s="10"/>
      <c r="AU57" s="80">
        <v>21.1</v>
      </c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83">
        <v>21</v>
      </c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>
        <v>5.8</v>
      </c>
      <c r="CQ57" s="27"/>
      <c r="CR57" s="27"/>
      <c r="CS57" s="27"/>
      <c r="CT57" s="27"/>
      <c r="CU57" s="27"/>
      <c r="CV57" s="27"/>
      <c r="CW57" s="27">
        <v>5</v>
      </c>
      <c r="CX57" s="27"/>
      <c r="CY57" s="27"/>
      <c r="CZ57" s="27"/>
      <c r="DA57" s="27"/>
      <c r="DB57" s="27"/>
      <c r="DC57" s="27"/>
      <c r="DD57" s="27"/>
      <c r="DE57" s="27">
        <v>19</v>
      </c>
      <c r="DF57" s="84"/>
      <c r="DG57" s="84"/>
      <c r="DH57" s="84"/>
      <c r="DI57" s="84"/>
      <c r="DJ57" s="84"/>
      <c r="DK57" s="84"/>
      <c r="DL57" s="84"/>
      <c r="DM57" s="84"/>
      <c r="DN57" s="84"/>
      <c r="DO57" s="84"/>
      <c r="DP57" s="84"/>
      <c r="DQ57" s="84"/>
      <c r="DR57" s="84"/>
      <c r="DS57" s="84"/>
      <c r="DT57" s="83">
        <v>21</v>
      </c>
      <c r="DU57" s="51"/>
      <c r="DV57" s="51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1"/>
      <c r="EL57" s="51"/>
      <c r="EM57" s="51"/>
      <c r="EN57" s="51"/>
      <c r="EO57" s="51">
        <v>16.8</v>
      </c>
      <c r="EP57" s="51"/>
      <c r="EQ57" s="51"/>
      <c r="ER57" s="51"/>
      <c r="ES57" s="51"/>
      <c r="ET57" s="80">
        <v>7.5</v>
      </c>
      <c r="EZ57" s="53">
        <v>21.1</v>
      </c>
      <c r="GF57" s="39"/>
      <c r="GG57" s="15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 s="27"/>
      <c r="OV57" s="27"/>
      <c r="OW57" s="27"/>
      <c r="OX57" s="27"/>
      <c r="OY57" s="27"/>
      <c r="OZ57" s="27"/>
      <c r="PA57" s="27"/>
      <c r="PB57" s="27"/>
      <c r="PC57" s="27"/>
      <c r="PD57" s="27"/>
      <c r="PE57" s="27"/>
      <c r="PF57" s="27"/>
      <c r="PG57" s="27"/>
      <c r="PH57" s="27"/>
      <c r="PI57" s="27"/>
      <c r="PJ57" s="27"/>
      <c r="PK57" s="27"/>
      <c r="PL57" s="27"/>
      <c r="PM57" s="27"/>
      <c r="PN57" s="27"/>
      <c r="PO57" s="27"/>
      <c r="PP57" s="27"/>
      <c r="PQ57" s="27"/>
      <c r="PR57" s="27"/>
      <c r="PS57" s="27"/>
      <c r="PT57" s="27"/>
      <c r="PU57" s="27"/>
      <c r="PV57" s="27"/>
      <c r="PW57" s="27"/>
      <c r="PX57" s="27"/>
      <c r="PY57" s="27"/>
      <c r="PZ57" s="27"/>
      <c r="QA57" s="27"/>
      <c r="QB57" s="27"/>
      <c r="QC57" s="27"/>
      <c r="QD57" s="27"/>
      <c r="QE57" s="27"/>
      <c r="QF57" s="27"/>
      <c r="QG57" s="27"/>
      <c r="QH57" s="27"/>
      <c r="QI57" s="27"/>
      <c r="QJ57" s="27"/>
      <c r="QK57" s="27"/>
      <c r="QL57" s="27"/>
      <c r="QM57" s="27"/>
      <c r="QN57" s="27"/>
      <c r="QO57" s="27"/>
      <c r="QP57" s="27"/>
      <c r="QQ57" s="27"/>
      <c r="QR57" s="27"/>
      <c r="QS57" s="27"/>
      <c r="QT57" s="27"/>
      <c r="QU57" s="27"/>
      <c r="QV57" s="27"/>
      <c r="QW57" s="27"/>
      <c r="QX57" s="27"/>
      <c r="QY57" s="27"/>
      <c r="QZ57" s="27"/>
      <c r="RA57" s="27"/>
      <c r="RB57" s="27"/>
      <c r="RC57" s="27"/>
      <c r="RD57" s="27"/>
      <c r="RE57" s="27"/>
      <c r="RF57" s="27"/>
      <c r="RG57" s="27"/>
      <c r="RH57" s="27"/>
      <c r="RI57" s="27"/>
      <c r="RJ57" s="27"/>
      <c r="RK57" s="27"/>
      <c r="RL57" s="27"/>
      <c r="RM57" s="27"/>
      <c r="RN57" s="27"/>
      <c r="RO57" s="27"/>
      <c r="RP57" s="27"/>
      <c r="RQ57" s="27"/>
      <c r="RR57" s="27"/>
      <c r="RS57" s="27"/>
      <c r="RT57" s="27"/>
      <c r="RU57" s="27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AAU57" s="63"/>
      <c r="AAV57" s="63"/>
      <c r="AAW57" s="63"/>
      <c r="AAX57" s="63"/>
      <c r="AAY57" s="63"/>
      <c r="AAZ57" s="63"/>
      <c r="ABA57" s="63"/>
      <c r="ABB57" s="63"/>
      <c r="ABC57" s="63"/>
      <c r="ABD57" s="63"/>
      <c r="ABE57" s="63"/>
      <c r="ABF57" s="63"/>
      <c r="ABG57" s="63"/>
      <c r="ABH57" s="63"/>
      <c r="ABI57" s="63"/>
      <c r="ABJ57" s="63"/>
      <c r="ABK57" s="63"/>
      <c r="ABL57" s="63"/>
      <c r="ABM57" s="63"/>
      <c r="ABN57" s="63"/>
      <c r="ABO57" s="63"/>
      <c r="ABP57" s="63"/>
      <c r="ABQ57" s="63"/>
      <c r="ABR57" s="63"/>
      <c r="ABS57" s="63"/>
      <c r="ABT57" s="63"/>
      <c r="ABU57" s="63"/>
      <c r="ABV57" s="63"/>
      <c r="ABW57" s="63"/>
      <c r="ABX57" s="63"/>
      <c r="ABY57" s="63"/>
      <c r="ABZ57" s="63"/>
      <c r="ACA57" s="63"/>
      <c r="ACB57" s="63"/>
      <c r="ACC57" s="63"/>
      <c r="ACD57" s="63"/>
      <c r="ACE57" s="63"/>
      <c r="ACF57" s="63"/>
      <c r="ACG57" s="63"/>
      <c r="ACH57" s="63"/>
      <c r="ACI57" s="63"/>
      <c r="ACJ57" s="63"/>
      <c r="ACK57" s="63"/>
      <c r="ACL57" s="63"/>
      <c r="ACM57" s="63"/>
      <c r="ACN57" s="63"/>
      <c r="ACO57" s="63"/>
      <c r="ACP57" s="63"/>
      <c r="ACQ57" s="63"/>
      <c r="ACR57" s="63"/>
      <c r="ACS57" s="63"/>
      <c r="ACT57" s="63"/>
      <c r="ACU57" s="63"/>
      <c r="ACV57" s="63"/>
      <c r="ACW57" s="63"/>
      <c r="ACX57" s="63"/>
      <c r="ACY57" s="63"/>
      <c r="ACZ57" s="63"/>
      <c r="ADA57" s="63"/>
      <c r="ADB57" s="63"/>
      <c r="ADC57" s="63"/>
      <c r="ADD57" s="63"/>
      <c r="ADE57" s="63"/>
      <c r="ADF57" s="63"/>
      <c r="ADG57" s="63"/>
      <c r="ADH57" s="63"/>
      <c r="ADI57" s="63"/>
      <c r="ADJ57" s="63"/>
      <c r="ADK57" s="63"/>
      <c r="ADL57" s="63"/>
      <c r="ADM57" s="63"/>
      <c r="ADN57" s="63"/>
      <c r="ADO57" s="63"/>
      <c r="ADP57" s="63"/>
      <c r="ADQ57" s="63"/>
      <c r="ADR57" s="63"/>
      <c r="ADS57" s="64"/>
      <c r="ADT57" s="64"/>
    </row>
    <row r="58" spans="1:800" ht="14.1" customHeight="1" x14ac:dyDescent="0.25">
      <c r="A58" s="42">
        <f t="shared" si="0"/>
        <v>55</v>
      </c>
      <c r="B58" s="43">
        <f>SUM(D58:L58)</f>
        <v>14</v>
      </c>
      <c r="C58" s="43"/>
      <c r="D58" s="44"/>
      <c r="E58" s="45"/>
      <c r="F58" s="46"/>
      <c r="G58" s="47">
        <v>1</v>
      </c>
      <c r="H58" s="48"/>
      <c r="I58" s="49"/>
      <c r="J58" s="45"/>
      <c r="K58" s="45">
        <v>13</v>
      </c>
      <c r="L58" s="45"/>
      <c r="M58" s="50" t="s">
        <v>309</v>
      </c>
      <c r="N58" s="87" t="s">
        <v>310</v>
      </c>
      <c r="O58" s="10">
        <v>1981</v>
      </c>
      <c r="P58" s="51">
        <f>SUM(S58:PJ58)</f>
        <v>162.19999999999999</v>
      </c>
      <c r="Q58" s="52">
        <f>COUNTIF(S58:PJ58,"&gt;0")</f>
        <v>15</v>
      </c>
      <c r="R58" s="52"/>
      <c r="S58" s="27">
        <v>10</v>
      </c>
      <c r="T58" s="10"/>
      <c r="U58" s="10"/>
      <c r="V58" s="10"/>
      <c r="W58" s="10"/>
      <c r="X58" s="10"/>
      <c r="Y58" s="47">
        <v>42.2</v>
      </c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>
        <v>12</v>
      </c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>
        <v>7</v>
      </c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>
        <v>7.4</v>
      </c>
      <c r="BT58" s="10"/>
      <c r="BU58" s="10"/>
      <c r="BV58" s="10"/>
      <c r="BW58" s="10"/>
      <c r="BX58" s="10"/>
      <c r="BY58" s="10">
        <v>10.4</v>
      </c>
      <c r="BZ58" s="27"/>
      <c r="CA58" s="27"/>
      <c r="CB58" s="27"/>
      <c r="CC58" s="27"/>
      <c r="CD58" s="27"/>
      <c r="CE58" s="27"/>
      <c r="CF58" s="27">
        <v>10</v>
      </c>
      <c r="CG58" s="10"/>
      <c r="CH58" s="10"/>
      <c r="CI58" s="10"/>
      <c r="CJ58" s="10">
        <v>9.1999999999999993</v>
      </c>
      <c r="CK58" s="27"/>
      <c r="CL58" s="27"/>
      <c r="CM58" s="27"/>
      <c r="CN58" s="27"/>
      <c r="CO58" s="27"/>
      <c r="CP58" s="27">
        <v>5.8</v>
      </c>
      <c r="CQ58" s="27">
        <v>8.5</v>
      </c>
      <c r="CR58" s="27"/>
      <c r="CS58" s="27"/>
      <c r="CT58" s="27"/>
      <c r="CU58" s="27"/>
      <c r="CV58" s="27"/>
      <c r="CW58" s="27">
        <v>5</v>
      </c>
      <c r="CX58" s="27"/>
      <c r="CY58" s="27"/>
      <c r="CZ58" s="27"/>
      <c r="DA58" s="27"/>
      <c r="DB58" s="27"/>
      <c r="DC58" s="27"/>
      <c r="DD58" s="27">
        <v>6</v>
      </c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>
        <v>11.2</v>
      </c>
      <c r="DX58" s="10"/>
      <c r="DY58" s="10"/>
      <c r="DZ58" s="10"/>
      <c r="EA58" s="10"/>
      <c r="EB58" s="10">
        <v>12.5</v>
      </c>
      <c r="EC58" s="27"/>
      <c r="ED58" s="27"/>
      <c r="EE58" s="27"/>
      <c r="EF58" s="27"/>
      <c r="EG58" s="27"/>
      <c r="EH58" s="27"/>
      <c r="EI58" s="27"/>
      <c r="EJ58" s="27"/>
      <c r="EK58" s="27">
        <v>5</v>
      </c>
      <c r="EL58" s="27"/>
      <c r="EM58" s="27"/>
      <c r="EN58" s="27"/>
      <c r="EO58" s="27"/>
      <c r="GG58" s="15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 s="27"/>
      <c r="OV58" s="27"/>
      <c r="OW58" s="27"/>
      <c r="OX58" s="27"/>
      <c r="OY58" s="27"/>
      <c r="OZ58" s="27"/>
      <c r="PA58" s="27"/>
      <c r="PB58" s="27"/>
      <c r="PC58" s="27"/>
      <c r="PD58" s="27"/>
      <c r="PE58" s="27"/>
      <c r="PF58" s="27"/>
      <c r="PG58" s="27"/>
      <c r="PH58" s="27"/>
      <c r="PI58" s="27"/>
      <c r="PJ58" s="27"/>
      <c r="PK58" s="27"/>
      <c r="PL58" s="27"/>
      <c r="PM58" s="27"/>
      <c r="PN58" s="27"/>
      <c r="PO58" s="27"/>
      <c r="PP58" s="27"/>
      <c r="PQ58" s="27"/>
      <c r="PR58" s="27"/>
      <c r="PS58" s="27"/>
      <c r="PT58" s="27"/>
      <c r="PU58" s="27"/>
      <c r="PV58" s="27"/>
      <c r="PW58" s="27"/>
      <c r="PX58" s="27"/>
      <c r="PY58" s="27"/>
      <c r="PZ58" s="27"/>
      <c r="QA58" s="27"/>
      <c r="QB58" s="27"/>
      <c r="QC58" s="27"/>
      <c r="QD58" s="27"/>
      <c r="QE58" s="27"/>
      <c r="QF58" s="27"/>
      <c r="QG58" s="27"/>
      <c r="QH58" s="27"/>
      <c r="QI58" s="27"/>
      <c r="QJ58" s="27"/>
      <c r="QK58" s="27"/>
      <c r="QL58" s="27"/>
      <c r="QM58" s="27"/>
      <c r="QN58" s="27"/>
      <c r="QO58" s="27"/>
      <c r="QP58" s="27"/>
      <c r="QQ58" s="27"/>
      <c r="QR58" s="27"/>
      <c r="QS58" s="27"/>
      <c r="QT58" s="27"/>
      <c r="QU58" s="27"/>
      <c r="QV58" s="27"/>
      <c r="QW58" s="27"/>
      <c r="QX58" s="27"/>
      <c r="QY58" s="27"/>
      <c r="QZ58" s="27"/>
      <c r="RA58" s="27"/>
      <c r="RB58" s="27"/>
      <c r="RC58" s="27"/>
      <c r="RD58" s="27"/>
      <c r="RE58" s="27"/>
      <c r="RF58" s="27"/>
      <c r="RG58" s="27"/>
      <c r="RH58" s="27"/>
      <c r="RI58" s="27"/>
      <c r="RJ58" s="27"/>
      <c r="RK58" s="27"/>
      <c r="RL58" s="27"/>
      <c r="RM58" s="27"/>
      <c r="RN58" s="27"/>
      <c r="RO58" s="27"/>
      <c r="RP58" s="27"/>
      <c r="RQ58" s="27"/>
      <c r="RR58" s="27"/>
      <c r="RS58" s="27"/>
      <c r="RT58" s="27"/>
      <c r="RU58" s="27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AAU58" s="63"/>
      <c r="AAV58" s="63"/>
      <c r="AAW58" s="63"/>
      <c r="AAX58" s="63"/>
      <c r="AAY58" s="63"/>
      <c r="AAZ58" s="63"/>
      <c r="ABA58" s="63"/>
      <c r="ABB58" s="63"/>
      <c r="ABC58" s="63"/>
      <c r="ABD58" s="63"/>
      <c r="ABE58" s="63"/>
      <c r="ABF58" s="63"/>
      <c r="ABG58" s="63"/>
      <c r="ABH58" s="63"/>
      <c r="ABI58" s="63"/>
      <c r="ABJ58" s="63"/>
      <c r="ABK58" s="63"/>
      <c r="ABL58" s="63"/>
      <c r="ABM58" s="63"/>
      <c r="ABN58" s="63"/>
      <c r="ABO58" s="63"/>
      <c r="ABP58" s="63"/>
      <c r="ABQ58" s="63"/>
      <c r="ABR58" s="63"/>
      <c r="ABS58" s="63"/>
      <c r="ABT58" s="63"/>
      <c r="ABU58" s="63"/>
      <c r="ABV58" s="63"/>
      <c r="ABW58" s="63"/>
      <c r="ABX58" s="63"/>
      <c r="ABY58" s="63"/>
      <c r="ABZ58" s="63"/>
      <c r="ACA58" s="63"/>
      <c r="ACB58" s="63"/>
      <c r="ACC58" s="63"/>
      <c r="ACD58" s="63"/>
      <c r="ACE58" s="63"/>
      <c r="ACF58" s="63"/>
      <c r="ACG58" s="63"/>
      <c r="ACH58" s="63"/>
      <c r="ACI58" s="63"/>
      <c r="ACJ58" s="63"/>
      <c r="ACK58" s="63"/>
      <c r="ACL58" s="63"/>
      <c r="ACM58" s="63"/>
      <c r="ACN58" s="63"/>
      <c r="ACO58" s="63"/>
      <c r="ACP58" s="63"/>
      <c r="ACQ58" s="63"/>
      <c r="ACR58" s="63"/>
      <c r="ACS58" s="63"/>
      <c r="ACT58" s="63"/>
      <c r="ACU58" s="63"/>
      <c r="ACV58" s="63"/>
      <c r="ACW58" s="63"/>
      <c r="ACX58" s="63"/>
      <c r="ACY58" s="63"/>
      <c r="ACZ58" s="63"/>
      <c r="ADA58" s="63"/>
      <c r="ADB58" s="63"/>
      <c r="ADC58" s="63"/>
      <c r="ADD58" s="63"/>
      <c r="ADE58" s="63"/>
      <c r="ADF58" s="63"/>
      <c r="ADG58" s="63"/>
      <c r="ADH58" s="63"/>
      <c r="ADI58" s="63"/>
      <c r="ADJ58" s="63"/>
      <c r="ADK58" s="63"/>
      <c r="ADL58" s="63"/>
      <c r="ADM58" s="63"/>
      <c r="ADN58" s="63"/>
      <c r="ADO58" s="63"/>
      <c r="ADP58" s="63"/>
      <c r="ADQ58" s="63"/>
      <c r="ADR58" s="63"/>
      <c r="ADS58" s="64"/>
      <c r="ADT58" s="64"/>
    </row>
    <row r="59" spans="1:800" ht="14.1" customHeight="1" x14ac:dyDescent="0.25">
      <c r="A59" s="42">
        <f t="shared" si="0"/>
        <v>56</v>
      </c>
      <c r="B59" s="43">
        <f>SUM(D59:L59)</f>
        <v>17</v>
      </c>
      <c r="C59" s="43"/>
      <c r="D59" s="44"/>
      <c r="E59" s="45"/>
      <c r="F59" s="46"/>
      <c r="G59" s="47"/>
      <c r="H59" s="48"/>
      <c r="I59" s="49">
        <v>1</v>
      </c>
      <c r="J59" s="45">
        <v>1</v>
      </c>
      <c r="K59" s="45">
        <v>15</v>
      </c>
      <c r="L59" s="45"/>
      <c r="M59" s="50" t="s">
        <v>298</v>
      </c>
      <c r="N59" s="50" t="s">
        <v>257</v>
      </c>
      <c r="O59" s="10">
        <v>1963</v>
      </c>
      <c r="P59" s="51">
        <f>SUM(S59:PJ59)</f>
        <v>160.70000000000002</v>
      </c>
      <c r="Q59" s="52">
        <f>COUNTIF(S59:PJ59,"&gt;0")</f>
        <v>18</v>
      </c>
      <c r="R59" s="52"/>
      <c r="S59" s="27">
        <v>10</v>
      </c>
      <c r="T59" s="27"/>
      <c r="U59" s="27"/>
      <c r="V59" s="27"/>
      <c r="W59" s="27">
        <v>10.6</v>
      </c>
      <c r="X59" s="27"/>
      <c r="Y59" s="27"/>
      <c r="Z59" s="27"/>
      <c r="AA59" s="27">
        <v>11.6</v>
      </c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>
        <v>10.199999999999999</v>
      </c>
      <c r="AO59" s="27">
        <v>10</v>
      </c>
      <c r="AP59" s="27"/>
      <c r="AQ59" s="27"/>
      <c r="AR59" s="27"/>
      <c r="AS59" s="27"/>
      <c r="AT59" s="27"/>
      <c r="AU59" s="27">
        <v>8.6999999999999993</v>
      </c>
      <c r="AV59" s="27"/>
      <c r="AW59" s="27"/>
      <c r="AX59" s="27"/>
      <c r="AY59" s="27"/>
      <c r="AZ59" s="27"/>
      <c r="BA59" s="27"/>
      <c r="BB59" s="27">
        <v>10.1</v>
      </c>
      <c r="BC59" s="27"/>
      <c r="BD59" s="27">
        <v>6</v>
      </c>
      <c r="BE59" s="10"/>
      <c r="BF59" s="10"/>
      <c r="BG59" s="10"/>
      <c r="BH59" s="10">
        <v>5.5</v>
      </c>
      <c r="BI59" s="27"/>
      <c r="BJ59" s="27"/>
      <c r="BK59" s="27"/>
      <c r="BL59" s="27"/>
      <c r="BM59" s="27"/>
      <c r="BN59" s="27"/>
      <c r="BO59" s="27"/>
      <c r="BP59" s="27"/>
      <c r="BQ59" s="27"/>
      <c r="BR59" s="27">
        <v>8</v>
      </c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>
        <v>10</v>
      </c>
      <c r="CG59" s="10">
        <v>7.4</v>
      </c>
      <c r="CH59" s="10"/>
      <c r="CI59" s="10"/>
      <c r="CJ59" s="10">
        <v>9.1999999999999993</v>
      </c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>
        <v>5</v>
      </c>
      <c r="CX59" s="27"/>
      <c r="CY59" s="27"/>
      <c r="CZ59" s="27"/>
      <c r="DA59" s="27"/>
      <c r="DB59" s="27"/>
      <c r="DC59" s="27"/>
      <c r="DD59" s="27">
        <v>6</v>
      </c>
      <c r="DE59" s="27"/>
      <c r="DF59" s="27"/>
      <c r="DG59" s="27"/>
      <c r="DH59" s="27"/>
      <c r="DI59" s="27"/>
      <c r="DJ59" s="27"/>
      <c r="DK59" s="27"/>
      <c r="DL59" s="27"/>
      <c r="DM59" s="27">
        <v>6.8</v>
      </c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Z59" s="53">
        <v>21.1</v>
      </c>
      <c r="FN59" s="58">
        <v>4.5</v>
      </c>
      <c r="GF59" s="39"/>
      <c r="GG59" s="15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 s="27"/>
      <c r="OV59" s="27"/>
      <c r="OW59" s="27"/>
      <c r="OX59" s="27"/>
      <c r="OY59" s="27"/>
      <c r="OZ59" s="27"/>
      <c r="PA59" s="27"/>
      <c r="PB59" s="27"/>
      <c r="PC59" s="27"/>
      <c r="PD59" s="27"/>
      <c r="PE59" s="27"/>
      <c r="PF59" s="27"/>
      <c r="PG59" s="27"/>
      <c r="PH59" s="27"/>
      <c r="PI59" s="27"/>
      <c r="PJ59" s="27"/>
      <c r="PK59" s="27"/>
      <c r="PL59" s="27"/>
      <c r="PM59" s="27"/>
      <c r="PN59" s="27"/>
      <c r="PO59" s="27"/>
      <c r="PP59" s="27"/>
      <c r="PQ59" s="27"/>
      <c r="PR59" s="27"/>
      <c r="PS59" s="27"/>
      <c r="PT59" s="27"/>
      <c r="PU59" s="27"/>
      <c r="PV59" s="27"/>
      <c r="PW59" s="27"/>
      <c r="PX59" s="27"/>
      <c r="PY59" s="27"/>
      <c r="PZ59" s="27"/>
      <c r="QA59" s="27"/>
      <c r="QB59" s="27"/>
      <c r="QC59" s="27"/>
      <c r="QD59" s="27"/>
      <c r="QE59" s="27"/>
      <c r="QF59" s="27"/>
      <c r="QG59" s="27"/>
      <c r="QH59" s="27"/>
      <c r="QI59" s="27"/>
      <c r="QJ59" s="27"/>
      <c r="QK59" s="27"/>
      <c r="QL59" s="27"/>
      <c r="QM59" s="27"/>
      <c r="QN59" s="27"/>
      <c r="QO59" s="27"/>
      <c r="QP59" s="27"/>
      <c r="QQ59" s="27"/>
      <c r="QR59" s="27"/>
      <c r="QS59" s="27"/>
      <c r="QT59" s="27"/>
      <c r="QU59" s="27"/>
      <c r="QV59" s="27"/>
      <c r="QW59" s="27"/>
      <c r="QX59" s="27"/>
      <c r="QY59" s="27"/>
      <c r="QZ59" s="27"/>
      <c r="RA59" s="27"/>
      <c r="RB59" s="27"/>
      <c r="RC59" s="27"/>
      <c r="RD59" s="27"/>
      <c r="RE59" s="27"/>
      <c r="RF59" s="27"/>
      <c r="RG59" s="27"/>
      <c r="RH59" s="27"/>
      <c r="RI59" s="27"/>
      <c r="RJ59" s="27"/>
      <c r="RK59" s="27"/>
      <c r="RL59" s="27"/>
      <c r="RM59" s="27"/>
      <c r="RN59" s="27"/>
      <c r="RO59" s="27"/>
      <c r="RP59" s="27"/>
      <c r="RQ59" s="27"/>
      <c r="RR59" s="27"/>
      <c r="RS59" s="27"/>
      <c r="RT59" s="27"/>
      <c r="RU59" s="27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AAU59" s="63"/>
      <c r="AAV59" s="63"/>
      <c r="AAW59" s="63"/>
      <c r="AAX59" s="63"/>
      <c r="AAY59" s="63"/>
      <c r="AAZ59" s="63"/>
      <c r="ABA59" s="63"/>
      <c r="ABB59" s="63"/>
      <c r="ABC59" s="63"/>
      <c r="ABD59" s="63"/>
      <c r="ABE59" s="63"/>
      <c r="ABF59" s="63"/>
      <c r="ABG59" s="63"/>
      <c r="ABH59" s="63"/>
      <c r="ABI59" s="63"/>
      <c r="ABJ59" s="63"/>
      <c r="ABK59" s="63"/>
      <c r="ABL59" s="63"/>
      <c r="ABM59" s="63"/>
      <c r="ABN59" s="63"/>
      <c r="ABO59" s="63"/>
      <c r="ABP59" s="63"/>
      <c r="ABQ59" s="63"/>
      <c r="ABR59" s="63"/>
      <c r="ABS59" s="63"/>
      <c r="ABT59" s="63"/>
      <c r="ABU59" s="63"/>
      <c r="ABV59" s="63"/>
      <c r="ABW59" s="63"/>
      <c r="ABX59" s="63"/>
      <c r="ABY59" s="63"/>
      <c r="ABZ59" s="63"/>
      <c r="ACA59" s="63"/>
      <c r="ACB59" s="63"/>
      <c r="ACC59" s="63"/>
      <c r="ACD59" s="63"/>
      <c r="ACE59" s="63"/>
      <c r="ACF59" s="63"/>
      <c r="ACG59" s="63"/>
      <c r="ACH59" s="63"/>
      <c r="ACI59" s="63"/>
      <c r="ACJ59" s="63"/>
      <c r="ACK59" s="63"/>
      <c r="ACL59" s="63"/>
      <c r="ACM59" s="63"/>
      <c r="ACN59" s="63"/>
      <c r="ACO59" s="63"/>
      <c r="ACP59" s="63"/>
      <c r="ACQ59" s="63"/>
      <c r="ACR59" s="63"/>
      <c r="ACS59" s="63"/>
      <c r="ACT59" s="63"/>
      <c r="ACU59" s="63"/>
      <c r="ACV59" s="63"/>
      <c r="ACW59" s="63"/>
      <c r="ACX59" s="63"/>
      <c r="ACY59" s="63"/>
      <c r="ACZ59" s="63"/>
      <c r="ADA59" s="63"/>
      <c r="ADB59" s="63"/>
      <c r="ADC59" s="63"/>
      <c r="ADD59" s="63"/>
      <c r="ADE59" s="63"/>
      <c r="ADF59" s="63"/>
      <c r="ADG59" s="63"/>
      <c r="ADH59" s="63"/>
      <c r="ADI59" s="63"/>
      <c r="ADJ59" s="63"/>
      <c r="ADK59" s="63"/>
      <c r="ADL59" s="63"/>
      <c r="ADM59" s="63"/>
      <c r="ADN59" s="63"/>
      <c r="ADO59" s="63"/>
      <c r="ADP59" s="63"/>
      <c r="ADQ59" s="63"/>
      <c r="ADR59" s="63"/>
      <c r="ADS59" s="64"/>
      <c r="ADT59" s="64"/>
    </row>
    <row r="60" spans="1:800" ht="14.1" customHeight="1" x14ac:dyDescent="0.25">
      <c r="A60" s="42">
        <f t="shared" si="0"/>
        <v>57</v>
      </c>
      <c r="B60" s="43">
        <f>SUM(D60:L60)</f>
        <v>14</v>
      </c>
      <c r="C60" s="43"/>
      <c r="D60" s="68">
        <v>2</v>
      </c>
      <c r="E60" s="45"/>
      <c r="F60" s="46"/>
      <c r="G60" s="47"/>
      <c r="H60" s="48"/>
      <c r="I60" s="49">
        <v>1</v>
      </c>
      <c r="J60" s="45">
        <v>1</v>
      </c>
      <c r="K60" s="45">
        <v>10</v>
      </c>
      <c r="L60" s="45"/>
      <c r="M60" s="50" t="s">
        <v>286</v>
      </c>
      <c r="N60" s="50" t="s">
        <v>287</v>
      </c>
      <c r="O60" s="10">
        <v>1991</v>
      </c>
      <c r="P60" s="51">
        <f>SUM(S60:PJ60)</f>
        <v>160.50000000000003</v>
      </c>
      <c r="Q60" s="52">
        <f>COUNTIF(S60:PJ60,"&gt;0")</f>
        <v>15</v>
      </c>
      <c r="R60" s="52"/>
      <c r="S60" s="27">
        <v>10</v>
      </c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>
        <v>11.8</v>
      </c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80">
        <v>21.1</v>
      </c>
      <c r="AV60" s="27"/>
      <c r="AW60" s="27"/>
      <c r="AX60" s="27">
        <v>7</v>
      </c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>
        <v>5.0999999999999996</v>
      </c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>
        <v>7.4</v>
      </c>
      <c r="CH60" s="10"/>
      <c r="CI60" s="10"/>
      <c r="CJ60" s="10"/>
      <c r="CK60" s="10">
        <v>6.9</v>
      </c>
      <c r="CL60" s="10"/>
      <c r="CM60" s="10"/>
      <c r="CN60" s="10"/>
      <c r="CO60" s="10"/>
      <c r="CP60" s="10">
        <v>5.8</v>
      </c>
      <c r="CQ60" s="27"/>
      <c r="CR60" s="27"/>
      <c r="CS60" s="27"/>
      <c r="CT60" s="27"/>
      <c r="CU60" s="27"/>
      <c r="CV60" s="27"/>
      <c r="CW60" s="27">
        <v>5</v>
      </c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>
        <v>12.5</v>
      </c>
      <c r="EC60" s="80">
        <v>21.1</v>
      </c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>
        <v>13.2</v>
      </c>
      <c r="EP60" s="70"/>
      <c r="EQ60" s="70"/>
      <c r="ER60" s="70"/>
      <c r="ES60" s="70"/>
      <c r="ET60" s="70"/>
      <c r="EU60" s="67"/>
      <c r="EV60" s="67"/>
      <c r="EW60" s="67"/>
      <c r="EX60" s="67"/>
      <c r="EY60" s="67"/>
      <c r="EZ60" s="53">
        <v>21.1</v>
      </c>
      <c r="FA60" s="67"/>
      <c r="FB60" s="67"/>
      <c r="FC60" s="67"/>
      <c r="FD60" s="72"/>
      <c r="FE60" s="67"/>
      <c r="FF60" s="67"/>
      <c r="FG60" s="67"/>
      <c r="FH60" s="67"/>
      <c r="FI60" s="70"/>
      <c r="FJ60" s="67"/>
      <c r="FK60" s="66">
        <v>4.5</v>
      </c>
      <c r="FL60" s="67"/>
      <c r="FM60" s="67"/>
      <c r="FN60" s="67"/>
      <c r="FO60" s="67"/>
      <c r="FP60" s="67"/>
      <c r="FQ60" s="67"/>
      <c r="FR60" s="67"/>
      <c r="FS60" s="67"/>
      <c r="FT60" s="67"/>
      <c r="FU60" s="70"/>
      <c r="FV60" s="67"/>
      <c r="FW60" s="67"/>
      <c r="FX60" s="70"/>
      <c r="FY60" s="70"/>
      <c r="FZ60" s="70"/>
      <c r="GA60" s="70"/>
      <c r="GB60" s="70"/>
      <c r="GC60" s="70"/>
      <c r="GD60" s="70"/>
      <c r="GE60" s="67"/>
      <c r="GF60" s="66">
        <v>8</v>
      </c>
      <c r="GG60" s="15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AAU60" s="63"/>
      <c r="AAV60" s="63"/>
      <c r="AAW60" s="63"/>
      <c r="AAX60" s="63"/>
      <c r="AAY60" s="63"/>
      <c r="AAZ60" s="63"/>
      <c r="ABA60" s="63"/>
      <c r="ABB60" s="63"/>
      <c r="ABC60" s="63"/>
      <c r="ABD60" s="63"/>
      <c r="ABE60" s="63"/>
      <c r="ABF60" s="63"/>
      <c r="ABG60" s="63"/>
      <c r="ABH60" s="63"/>
      <c r="ABI60" s="63"/>
      <c r="ABJ60" s="63"/>
      <c r="ABK60" s="63"/>
      <c r="ABL60" s="63"/>
      <c r="ABM60" s="63"/>
      <c r="ABN60" s="63"/>
      <c r="ABO60" s="63"/>
      <c r="ABP60" s="63"/>
      <c r="ABQ60" s="63"/>
      <c r="ABR60" s="63"/>
      <c r="ABS60" s="63"/>
      <c r="ABT60" s="63"/>
      <c r="ABU60" s="63"/>
      <c r="ABV60" s="63"/>
      <c r="ABW60" s="63"/>
      <c r="ABX60" s="63"/>
      <c r="ABY60" s="63"/>
      <c r="ABZ60" s="63"/>
      <c r="ACA60" s="63"/>
      <c r="ACB60" s="63"/>
      <c r="ACC60" s="63"/>
      <c r="ACD60" s="63"/>
      <c r="ACE60" s="63"/>
      <c r="ACF60" s="63"/>
      <c r="ACG60" s="63"/>
      <c r="ACH60" s="63"/>
      <c r="ACI60" s="63"/>
      <c r="ACJ60" s="63"/>
      <c r="ACK60" s="63"/>
      <c r="ACL60" s="63"/>
      <c r="ACM60" s="63"/>
      <c r="ACN60" s="63"/>
      <c r="ACO60" s="63"/>
      <c r="ACP60" s="63"/>
      <c r="ACQ60" s="63"/>
      <c r="ACR60" s="63"/>
      <c r="ACS60" s="63"/>
      <c r="ACT60" s="63"/>
      <c r="ACU60" s="63"/>
      <c r="ACV60" s="63"/>
      <c r="ACW60" s="63"/>
      <c r="ACX60" s="63"/>
      <c r="ACY60" s="63"/>
      <c r="ACZ60" s="63"/>
      <c r="ADA60" s="63"/>
      <c r="ADB60" s="63"/>
      <c r="ADC60" s="63"/>
      <c r="ADD60" s="63"/>
      <c r="ADE60" s="63"/>
      <c r="ADF60" s="63"/>
      <c r="ADG60" s="63"/>
      <c r="ADH60" s="63"/>
      <c r="ADI60" s="63"/>
      <c r="ADJ60" s="63"/>
      <c r="ADK60" s="63"/>
      <c r="ADL60" s="63"/>
      <c r="ADM60" s="63"/>
      <c r="ADN60" s="63"/>
      <c r="ADO60" s="63"/>
      <c r="ADP60" s="63"/>
      <c r="ADQ60" s="63"/>
      <c r="ADR60" s="63"/>
      <c r="ADS60" s="64"/>
      <c r="ADT60" s="64"/>
    </row>
    <row r="61" spans="1:800" ht="14.1" customHeight="1" x14ac:dyDescent="0.25">
      <c r="A61" s="42">
        <f t="shared" si="0"/>
        <v>58</v>
      </c>
      <c r="B61" s="43">
        <f>SUM(D61:L61)</f>
        <v>18</v>
      </c>
      <c r="C61" s="43"/>
      <c r="D61" s="44"/>
      <c r="E61" s="45"/>
      <c r="F61" s="46"/>
      <c r="G61" s="47"/>
      <c r="H61" s="48"/>
      <c r="I61" s="49"/>
      <c r="J61" s="45"/>
      <c r="K61" s="45">
        <v>18</v>
      </c>
      <c r="L61" s="45"/>
      <c r="M61" s="50" t="s">
        <v>268</v>
      </c>
      <c r="N61" s="50" t="s">
        <v>269</v>
      </c>
      <c r="O61" s="10">
        <v>1981</v>
      </c>
      <c r="P61" s="51">
        <f>SUM(S61:PJ61)</f>
        <v>160.40000000000003</v>
      </c>
      <c r="Q61" s="52">
        <f>COUNTIF(S61:PJ61,"&gt;0")</f>
        <v>19</v>
      </c>
      <c r="R61" s="52"/>
      <c r="S61" s="27">
        <v>10</v>
      </c>
      <c r="T61" s="27"/>
      <c r="U61" s="27"/>
      <c r="V61" s="27"/>
      <c r="W61" s="27"/>
      <c r="X61" s="27"/>
      <c r="Y61" s="27"/>
      <c r="Z61" s="27">
        <v>9.9</v>
      </c>
      <c r="AA61" s="27"/>
      <c r="AB61" s="27"/>
      <c r="AC61" s="27"/>
      <c r="AD61" s="27"/>
      <c r="AE61" s="27"/>
      <c r="AF61" s="27">
        <v>11.8</v>
      </c>
      <c r="AG61" s="27"/>
      <c r="AH61" s="27"/>
      <c r="AI61" s="27"/>
      <c r="AJ61" s="27"/>
      <c r="AK61" s="27"/>
      <c r="AL61" s="27"/>
      <c r="AM61" s="27"/>
      <c r="AN61" s="27"/>
      <c r="AO61" s="27">
        <v>10</v>
      </c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>
        <v>10.1</v>
      </c>
      <c r="BC61" s="27"/>
      <c r="BD61" s="27"/>
      <c r="BE61" s="27"/>
      <c r="BF61" s="27"/>
      <c r="BG61" s="27">
        <v>10</v>
      </c>
      <c r="BH61" s="10">
        <v>5.5</v>
      </c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>
        <v>7.4</v>
      </c>
      <c r="CH61" s="10"/>
      <c r="CI61" s="10"/>
      <c r="CJ61" s="10">
        <v>9.1999999999999993</v>
      </c>
      <c r="CK61" s="10">
        <v>6.9</v>
      </c>
      <c r="CL61" s="27"/>
      <c r="CM61" s="27"/>
      <c r="CN61" s="27"/>
      <c r="CO61" s="27"/>
      <c r="CP61" s="27">
        <v>5.8</v>
      </c>
      <c r="CQ61" s="27">
        <v>8.5</v>
      </c>
      <c r="CR61" s="27"/>
      <c r="CS61" s="27"/>
      <c r="CT61" s="27"/>
      <c r="CU61" s="27">
        <v>7.5</v>
      </c>
      <c r="CV61" s="27"/>
      <c r="CW61" s="27">
        <v>5</v>
      </c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>
        <v>6</v>
      </c>
      <c r="DJ61" s="27">
        <v>10</v>
      </c>
      <c r="DK61" s="27"/>
      <c r="DL61" s="27"/>
      <c r="DM61" s="27"/>
      <c r="DN61" s="27">
        <v>8</v>
      </c>
      <c r="DO61" s="10"/>
      <c r="DP61" s="10"/>
      <c r="DQ61" s="10"/>
      <c r="DR61" s="10">
        <v>6.3</v>
      </c>
      <c r="DS61" s="10"/>
      <c r="DT61" s="10"/>
      <c r="DU61" s="10"/>
      <c r="DV61" s="10"/>
      <c r="DW61" s="10"/>
      <c r="DX61" s="10"/>
      <c r="DY61" s="10"/>
      <c r="DZ61" s="10"/>
      <c r="EA61" s="10"/>
      <c r="EB61" s="10">
        <v>12.5</v>
      </c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GF61" s="39"/>
      <c r="GG61" s="15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 s="27"/>
      <c r="OV61" s="27"/>
      <c r="OW61" s="27"/>
      <c r="OX61" s="27"/>
      <c r="OY61" s="27"/>
      <c r="OZ61" s="27"/>
      <c r="PA61" s="27"/>
      <c r="PB61" s="27"/>
      <c r="PC61" s="27"/>
      <c r="PD61" s="27"/>
      <c r="PE61" s="27"/>
      <c r="PF61" s="27"/>
      <c r="PG61" s="27"/>
      <c r="PH61" s="27"/>
      <c r="PI61" s="27"/>
      <c r="PJ61" s="27"/>
      <c r="PK61" s="27"/>
      <c r="PL61" s="27"/>
      <c r="PM61" s="27"/>
      <c r="PN61" s="27"/>
      <c r="PO61" s="27"/>
      <c r="PP61" s="27"/>
      <c r="PQ61" s="27"/>
      <c r="PR61" s="27"/>
      <c r="PS61" s="27"/>
      <c r="PT61" s="27"/>
      <c r="PU61" s="27"/>
      <c r="PV61" s="27"/>
      <c r="PW61" s="27"/>
      <c r="PX61" s="27"/>
      <c r="PY61" s="27"/>
      <c r="PZ61" s="27"/>
      <c r="QA61" s="27"/>
      <c r="QB61" s="27"/>
      <c r="QC61" s="27"/>
      <c r="QD61" s="27"/>
      <c r="QE61" s="27"/>
      <c r="QF61" s="27"/>
      <c r="QG61" s="27"/>
      <c r="QH61" s="27"/>
      <c r="QI61" s="27"/>
      <c r="QJ61" s="27"/>
      <c r="QK61" s="27"/>
      <c r="QL61" s="27"/>
      <c r="QM61" s="27"/>
      <c r="QN61" s="27"/>
      <c r="QO61" s="27"/>
      <c r="QP61" s="27"/>
      <c r="QQ61" s="27"/>
      <c r="QR61" s="27"/>
      <c r="QS61" s="27"/>
      <c r="QT61" s="27"/>
      <c r="QU61" s="27"/>
      <c r="QV61" s="27"/>
      <c r="QW61" s="27"/>
      <c r="QX61" s="27"/>
      <c r="QY61" s="27"/>
      <c r="QZ61" s="27"/>
      <c r="RA61" s="27"/>
      <c r="RB61" s="27"/>
      <c r="RC61" s="27"/>
      <c r="RD61" s="27"/>
      <c r="RE61" s="27"/>
      <c r="RF61" s="27"/>
      <c r="RG61" s="27"/>
      <c r="RH61" s="27"/>
      <c r="RI61" s="27"/>
      <c r="RJ61" s="27"/>
      <c r="RK61" s="27"/>
      <c r="RL61" s="27"/>
      <c r="RM61" s="27"/>
      <c r="RN61" s="27"/>
      <c r="RO61" s="27"/>
      <c r="RP61" s="27"/>
      <c r="RQ61" s="27"/>
      <c r="RR61" s="27"/>
      <c r="RS61" s="27"/>
      <c r="RT61" s="27"/>
      <c r="RU61" s="27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AAU61" s="63"/>
      <c r="AAV61" s="63"/>
      <c r="AAW61" s="63"/>
      <c r="AAX61" s="63"/>
      <c r="AAY61" s="63"/>
      <c r="AAZ61" s="63"/>
      <c r="ABA61" s="63"/>
      <c r="ABB61" s="63"/>
      <c r="ABC61" s="63"/>
      <c r="ABD61" s="63"/>
      <c r="ABE61" s="63"/>
      <c r="ABF61" s="63"/>
      <c r="ABG61" s="63"/>
      <c r="ABH61" s="63"/>
      <c r="ABI61" s="63"/>
      <c r="ABJ61" s="63"/>
      <c r="ABK61" s="63"/>
      <c r="ABL61" s="63"/>
      <c r="ABM61" s="63"/>
      <c r="ABN61" s="63"/>
      <c r="ABO61" s="63"/>
      <c r="ABP61" s="63"/>
      <c r="ABQ61" s="63"/>
      <c r="ABR61" s="63"/>
      <c r="ABS61" s="63"/>
      <c r="ABT61" s="63"/>
      <c r="ABU61" s="63"/>
      <c r="ABV61" s="63"/>
      <c r="ABW61" s="63"/>
      <c r="ABX61" s="63"/>
      <c r="ABY61" s="63"/>
      <c r="ABZ61" s="63"/>
      <c r="ACA61" s="63"/>
      <c r="ACB61" s="63"/>
      <c r="ACC61" s="63"/>
      <c r="ACD61" s="63"/>
      <c r="ACE61" s="63"/>
      <c r="ACF61" s="63"/>
      <c r="ACG61" s="63"/>
      <c r="ACH61" s="63"/>
      <c r="ACI61" s="63"/>
      <c r="ACJ61" s="63"/>
      <c r="ACK61" s="63"/>
      <c r="ACL61" s="63"/>
      <c r="ACM61" s="63"/>
      <c r="ACN61" s="63"/>
      <c r="ACO61" s="63"/>
      <c r="ACP61" s="63"/>
      <c r="ACQ61" s="63"/>
      <c r="ACR61" s="63"/>
      <c r="ACS61" s="63"/>
      <c r="ACT61" s="63"/>
      <c r="ACU61" s="63"/>
      <c r="ACV61" s="63"/>
      <c r="ACW61" s="63"/>
      <c r="ACX61" s="63"/>
      <c r="ACY61" s="63"/>
      <c r="ACZ61" s="63"/>
      <c r="ADA61" s="63"/>
      <c r="ADB61" s="63"/>
      <c r="ADC61" s="63"/>
      <c r="ADD61" s="63"/>
      <c r="ADE61" s="63"/>
      <c r="ADF61" s="63"/>
      <c r="ADG61" s="63"/>
      <c r="ADH61" s="63"/>
      <c r="ADI61" s="63"/>
      <c r="ADJ61" s="63"/>
      <c r="ADK61" s="63"/>
      <c r="ADL61" s="63"/>
      <c r="ADM61" s="63"/>
      <c r="ADN61" s="63"/>
      <c r="ADO61" s="63"/>
      <c r="ADP61" s="63"/>
      <c r="ADQ61" s="63"/>
      <c r="ADR61" s="63"/>
      <c r="ADS61" s="64"/>
      <c r="ADT61" s="64"/>
    </row>
    <row r="62" spans="1:800" ht="14.1" customHeight="1" x14ac:dyDescent="0.25">
      <c r="A62" s="42">
        <f t="shared" si="0"/>
        <v>59</v>
      </c>
      <c r="B62" s="43">
        <f>SUM(D62:L62)</f>
        <v>17</v>
      </c>
      <c r="C62" s="43"/>
      <c r="D62" s="44"/>
      <c r="E62" s="45"/>
      <c r="F62" s="46"/>
      <c r="G62" s="47"/>
      <c r="H62" s="48"/>
      <c r="I62" s="49">
        <v>1</v>
      </c>
      <c r="J62" s="45"/>
      <c r="K62" s="45">
        <v>16</v>
      </c>
      <c r="L62" s="45"/>
      <c r="M62" s="50" t="s">
        <v>273</v>
      </c>
      <c r="N62" s="50" t="s">
        <v>274</v>
      </c>
      <c r="O62" s="10">
        <v>1977</v>
      </c>
      <c r="P62" s="51">
        <f>SUM(S62:PJ62)</f>
        <v>157.1</v>
      </c>
      <c r="Q62" s="52">
        <f>COUNTIF(S62:PJ62,"&gt;0")</f>
        <v>18</v>
      </c>
      <c r="R62" s="52"/>
      <c r="S62" s="27">
        <v>10</v>
      </c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>
        <v>11.8</v>
      </c>
      <c r="AG62" s="27"/>
      <c r="AH62" s="27"/>
      <c r="AI62" s="27"/>
      <c r="AJ62" s="27"/>
      <c r="AK62" s="27"/>
      <c r="AL62" s="27"/>
      <c r="AM62" s="27"/>
      <c r="AN62" s="27"/>
      <c r="AO62" s="27">
        <v>10</v>
      </c>
      <c r="AP62" s="27"/>
      <c r="AQ62" s="27"/>
      <c r="AR62" s="27"/>
      <c r="AS62" s="27"/>
      <c r="AT62" s="27"/>
      <c r="AU62" s="27"/>
      <c r="AV62" s="27">
        <v>4.8</v>
      </c>
      <c r="AW62" s="27"/>
      <c r="AX62" s="27">
        <v>7</v>
      </c>
      <c r="AY62" s="27"/>
      <c r="AZ62" s="27"/>
      <c r="BA62" s="27"/>
      <c r="BB62" s="27"/>
      <c r="BC62" s="27"/>
      <c r="BD62" s="27">
        <v>6</v>
      </c>
      <c r="BE62" s="27"/>
      <c r="BF62" s="27"/>
      <c r="BG62" s="27">
        <v>10</v>
      </c>
      <c r="BH62" s="27"/>
      <c r="BI62" s="27"/>
      <c r="BJ62" s="27">
        <v>6.5</v>
      </c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>
        <v>5.0999999999999996</v>
      </c>
      <c r="BW62" s="10"/>
      <c r="BX62" s="10"/>
      <c r="BY62" s="10"/>
      <c r="BZ62" s="10"/>
      <c r="CA62" s="10">
        <v>6.5</v>
      </c>
      <c r="CB62" s="27"/>
      <c r="CC62" s="27" t="s">
        <v>10</v>
      </c>
      <c r="CD62" s="10"/>
      <c r="CE62" s="10"/>
      <c r="CF62" s="10"/>
      <c r="CG62" s="10">
        <v>7.4</v>
      </c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>
        <v>7.5</v>
      </c>
      <c r="CV62" s="27"/>
      <c r="CW62" s="27">
        <v>5</v>
      </c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>
        <v>6</v>
      </c>
      <c r="DJ62" s="27">
        <v>10</v>
      </c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49">
        <v>21.1</v>
      </c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>
        <v>12.4</v>
      </c>
      <c r="FA62" s="58">
        <v>10</v>
      </c>
      <c r="GF62" s="39"/>
      <c r="GG62" s="15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 s="27"/>
      <c r="OV62" s="27"/>
      <c r="OW62" s="27"/>
      <c r="OX62" s="27"/>
      <c r="OY62" s="27"/>
      <c r="OZ62" s="27"/>
      <c r="PA62" s="27"/>
      <c r="PB62" s="27"/>
      <c r="PC62" s="27"/>
      <c r="PD62" s="27"/>
      <c r="PE62" s="27"/>
      <c r="PF62" s="27"/>
      <c r="PG62" s="27"/>
      <c r="PH62" s="27"/>
      <c r="PI62" s="27"/>
      <c r="PJ62" s="27"/>
      <c r="PK62" s="27"/>
      <c r="PL62" s="27"/>
      <c r="PM62" s="27"/>
      <c r="PN62" s="27"/>
      <c r="PO62" s="27"/>
      <c r="PP62" s="27"/>
      <c r="PQ62" s="27"/>
      <c r="PR62" s="27"/>
      <c r="PS62" s="27"/>
      <c r="PT62" s="27"/>
      <c r="PU62" s="27"/>
      <c r="PV62" s="27"/>
      <c r="PW62" s="27"/>
      <c r="PX62" s="27"/>
      <c r="PY62" s="27"/>
      <c r="PZ62" s="27"/>
      <c r="QA62" s="27"/>
      <c r="QB62" s="27"/>
      <c r="QC62" s="27"/>
      <c r="QD62" s="27"/>
      <c r="QE62" s="27"/>
      <c r="QF62" s="27"/>
      <c r="QG62" s="27"/>
      <c r="QH62" s="27"/>
      <c r="QI62" s="27"/>
      <c r="QJ62" s="27"/>
      <c r="QK62" s="27"/>
      <c r="QL62" s="27"/>
      <c r="QM62" s="27"/>
      <c r="QN62" s="27"/>
      <c r="QO62" s="27"/>
      <c r="QP62" s="27"/>
      <c r="QQ62" s="27"/>
      <c r="QR62" s="27"/>
      <c r="QS62" s="27"/>
      <c r="QT62" s="27"/>
      <c r="QU62" s="27"/>
      <c r="QV62" s="27"/>
      <c r="QW62" s="27"/>
      <c r="QX62" s="27"/>
      <c r="QY62" s="27"/>
      <c r="QZ62" s="27"/>
      <c r="RA62" s="27"/>
      <c r="RB62" s="27"/>
      <c r="RC62" s="27"/>
      <c r="RD62" s="27"/>
      <c r="RE62" s="27"/>
      <c r="RF62" s="27"/>
      <c r="RG62" s="27"/>
      <c r="RH62" s="27"/>
      <c r="RI62" s="27"/>
      <c r="RJ62" s="27"/>
      <c r="RK62" s="27"/>
      <c r="RL62" s="27"/>
      <c r="RM62" s="27"/>
      <c r="RN62" s="27"/>
      <c r="RO62" s="27"/>
      <c r="RP62" s="27"/>
      <c r="RQ62" s="27"/>
      <c r="RR62" s="27"/>
      <c r="RS62" s="27"/>
      <c r="RT62" s="27"/>
      <c r="RU62" s="27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AAU62" s="63"/>
      <c r="AAV62" s="63"/>
      <c r="AAW62" s="63"/>
      <c r="AAX62" s="63"/>
      <c r="AAY62" s="63"/>
      <c r="AAZ62" s="63"/>
      <c r="ABA62" s="63"/>
      <c r="ABB62" s="63"/>
      <c r="ABC62" s="63"/>
      <c r="ABD62" s="63"/>
      <c r="ABE62" s="63"/>
      <c r="ABF62" s="63"/>
      <c r="ABG62" s="63"/>
      <c r="ABH62" s="63"/>
      <c r="ABI62" s="63"/>
      <c r="ABJ62" s="63"/>
      <c r="ABK62" s="63"/>
      <c r="ABL62" s="63"/>
      <c r="ABM62" s="63"/>
      <c r="ABN62" s="63"/>
      <c r="ABO62" s="63"/>
      <c r="ABP62" s="63"/>
      <c r="ABQ62" s="63"/>
      <c r="ABR62" s="63"/>
      <c r="ABS62" s="63"/>
      <c r="ABT62" s="63"/>
      <c r="ABU62" s="63"/>
      <c r="ABV62" s="63"/>
      <c r="ABW62" s="63"/>
      <c r="ABX62" s="63"/>
      <c r="ABY62" s="63"/>
      <c r="ABZ62" s="63"/>
      <c r="ACA62" s="63"/>
      <c r="ACB62" s="63"/>
      <c r="ACC62" s="63"/>
      <c r="ACD62" s="63"/>
      <c r="ACE62" s="63"/>
      <c r="ACF62" s="63"/>
      <c r="ACG62" s="63"/>
      <c r="ACH62" s="63"/>
      <c r="ACI62" s="63"/>
      <c r="ACJ62" s="63"/>
      <c r="ACK62" s="63"/>
      <c r="ACL62" s="63"/>
      <c r="ACM62" s="63"/>
      <c r="ACN62" s="63"/>
      <c r="ACO62" s="63"/>
      <c r="ACP62" s="63"/>
      <c r="ACQ62" s="63"/>
      <c r="ACR62" s="63"/>
      <c r="ACS62" s="63"/>
      <c r="ACT62" s="63"/>
      <c r="ACU62" s="63"/>
      <c r="ACV62" s="63"/>
      <c r="ACW62" s="63"/>
      <c r="ACX62" s="63"/>
      <c r="ACY62" s="63"/>
      <c r="ACZ62" s="63"/>
      <c r="ADA62" s="63"/>
      <c r="ADB62" s="63"/>
      <c r="ADC62" s="63"/>
      <c r="ADD62" s="63"/>
      <c r="ADE62" s="63"/>
      <c r="ADF62" s="63"/>
      <c r="ADG62" s="63"/>
      <c r="ADH62" s="63"/>
      <c r="ADI62" s="63"/>
      <c r="ADJ62" s="63"/>
      <c r="ADK62" s="63"/>
      <c r="ADL62" s="63"/>
      <c r="ADM62" s="63"/>
      <c r="ADN62" s="63"/>
      <c r="ADO62" s="63"/>
      <c r="ADP62" s="63"/>
      <c r="ADQ62" s="63"/>
      <c r="ADR62" s="63"/>
      <c r="ADS62" s="64"/>
      <c r="ADT62" s="64"/>
    </row>
    <row r="63" spans="1:800" ht="14.1" customHeight="1" x14ac:dyDescent="0.25">
      <c r="A63" s="42">
        <f t="shared" si="0"/>
        <v>60</v>
      </c>
      <c r="B63" s="43">
        <f>SUM(D63:L63)</f>
        <v>18</v>
      </c>
      <c r="C63"/>
      <c r="D63" s="44"/>
      <c r="E63" s="45"/>
      <c r="F63" s="46"/>
      <c r="G63" s="47"/>
      <c r="H63" s="48"/>
      <c r="I63" s="49"/>
      <c r="J63" s="10">
        <v>2</v>
      </c>
      <c r="K63" s="10">
        <v>16</v>
      </c>
      <c r="L63" s="10"/>
      <c r="M63" s="50" t="s">
        <v>284</v>
      </c>
      <c r="N63" s="50" t="s">
        <v>285</v>
      </c>
      <c r="O63" s="10">
        <v>1987</v>
      </c>
      <c r="P63" s="51">
        <f>SUM(S63:PJ63)</f>
        <v>156.19999999999999</v>
      </c>
      <c r="Q63" s="52">
        <f>COUNTIF(S63:PJ63,"&gt;0")</f>
        <v>19</v>
      </c>
      <c r="R63" s="52"/>
      <c r="S63" s="27">
        <v>10</v>
      </c>
      <c r="T63" s="27"/>
      <c r="U63" s="27"/>
      <c r="V63" s="27"/>
      <c r="W63" s="27"/>
      <c r="X63" s="27"/>
      <c r="Y63" s="27">
        <v>10</v>
      </c>
      <c r="Z63" s="27"/>
      <c r="AA63" s="27"/>
      <c r="AB63" s="27"/>
      <c r="AC63" s="27"/>
      <c r="AD63" s="27"/>
      <c r="AE63" s="27"/>
      <c r="AF63" s="27"/>
      <c r="AG63" s="27">
        <v>10</v>
      </c>
      <c r="AH63" s="27"/>
      <c r="AI63" s="27"/>
      <c r="AJ63" s="27"/>
      <c r="AK63" s="27"/>
      <c r="AL63" s="27"/>
      <c r="AM63" s="27"/>
      <c r="AN63" s="27"/>
      <c r="AO63" s="27">
        <v>10</v>
      </c>
      <c r="AP63" s="27"/>
      <c r="AQ63" s="27"/>
      <c r="AR63" s="27"/>
      <c r="AS63" s="27">
        <v>5</v>
      </c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>
        <v>6</v>
      </c>
      <c r="BE63" s="27"/>
      <c r="BF63" s="27"/>
      <c r="BG63" s="27"/>
      <c r="BH63" s="27"/>
      <c r="BI63" s="27"/>
      <c r="BJ63" s="27">
        <v>6.5</v>
      </c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>
        <v>9.5</v>
      </c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>
        <v>9.1999999999999993</v>
      </c>
      <c r="CK63" s="10">
        <v>6.9</v>
      </c>
      <c r="CL63" s="27"/>
      <c r="CM63" s="27"/>
      <c r="CN63" s="27"/>
      <c r="CO63" s="27"/>
      <c r="CP63" s="27"/>
      <c r="CQ63" s="27"/>
      <c r="CR63" s="27">
        <v>5.7</v>
      </c>
      <c r="CS63" s="27"/>
      <c r="CT63" s="27"/>
      <c r="CU63" s="27"/>
      <c r="CV63" s="27"/>
      <c r="CW63" s="27">
        <v>5</v>
      </c>
      <c r="CX63" s="27"/>
      <c r="CY63" s="27"/>
      <c r="CZ63" s="27"/>
      <c r="DA63" s="27"/>
      <c r="DB63" s="27"/>
      <c r="DC63" s="27">
        <v>10.3</v>
      </c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>
        <v>8</v>
      </c>
      <c r="DO63" s="10"/>
      <c r="DP63" s="10"/>
      <c r="DQ63" s="10"/>
      <c r="DR63" s="10"/>
      <c r="DS63" s="10"/>
      <c r="DT63" s="10"/>
      <c r="DU63" s="10">
        <v>5.4</v>
      </c>
      <c r="DV63" s="10"/>
      <c r="DW63" s="10"/>
      <c r="DX63" s="10"/>
      <c r="DY63" s="10"/>
      <c r="DZ63" s="10"/>
      <c r="EA63" s="10"/>
      <c r="EB63" s="10">
        <v>12.5</v>
      </c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>
        <v>15.7</v>
      </c>
      <c r="FR63" s="58">
        <v>4.8</v>
      </c>
      <c r="GA63" s="10">
        <v>5.7</v>
      </c>
      <c r="GF63" s="39"/>
      <c r="GG63" s="15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 s="27"/>
      <c r="OV63" s="27"/>
      <c r="OW63" s="27"/>
      <c r="OX63" s="27"/>
      <c r="OY63" s="27"/>
      <c r="OZ63" s="27"/>
      <c r="PA63" s="27"/>
      <c r="PB63" s="27"/>
      <c r="PC63" s="27"/>
      <c r="PD63" s="27"/>
      <c r="PE63" s="27"/>
      <c r="PF63" s="27"/>
      <c r="PG63" s="27"/>
      <c r="PH63" s="27"/>
      <c r="PI63" s="27"/>
      <c r="PJ63" s="27"/>
      <c r="PK63" s="27"/>
      <c r="PL63" s="27"/>
      <c r="PM63" s="27"/>
      <c r="PN63" s="27"/>
      <c r="PO63" s="27"/>
      <c r="PP63" s="27"/>
      <c r="PQ63" s="27"/>
      <c r="PR63" s="27"/>
      <c r="PS63" s="27"/>
      <c r="PT63" s="27"/>
      <c r="PU63" s="27"/>
      <c r="PV63" s="27"/>
      <c r="PW63" s="27"/>
      <c r="PX63" s="27"/>
      <c r="PY63" s="27"/>
      <c r="PZ63" s="27"/>
      <c r="QA63" s="27"/>
      <c r="QB63" s="27"/>
      <c r="QC63" s="27"/>
      <c r="QD63" s="27"/>
      <c r="QE63" s="27"/>
      <c r="QF63" s="27"/>
      <c r="QG63" s="27"/>
      <c r="QH63" s="27"/>
      <c r="QI63" s="27"/>
      <c r="QJ63" s="27"/>
      <c r="QK63" s="27"/>
      <c r="QL63" s="27"/>
      <c r="QM63" s="27"/>
      <c r="QN63" s="27"/>
      <c r="QO63" s="27"/>
      <c r="QP63" s="27"/>
      <c r="QQ63" s="27"/>
      <c r="QR63" s="27"/>
      <c r="QS63" s="27"/>
      <c r="QT63" s="27"/>
      <c r="QU63" s="27"/>
      <c r="QV63" s="27"/>
      <c r="QW63" s="27"/>
      <c r="QX63" s="27"/>
      <c r="QY63" s="27"/>
      <c r="QZ63" s="27"/>
      <c r="RA63" s="27"/>
      <c r="RB63" s="27"/>
      <c r="RC63" s="27"/>
      <c r="RD63" s="27"/>
      <c r="RE63" s="27"/>
      <c r="RF63" s="27"/>
      <c r="RG63" s="27"/>
      <c r="RH63" s="27"/>
      <c r="RI63" s="27"/>
      <c r="RJ63" s="27"/>
      <c r="RK63" s="27"/>
      <c r="RL63" s="27"/>
      <c r="RM63" s="27"/>
      <c r="RN63" s="27"/>
      <c r="RO63" s="27"/>
      <c r="RP63" s="27"/>
      <c r="RQ63" s="27"/>
      <c r="RR63" s="27"/>
      <c r="RS63" s="27"/>
      <c r="RT63" s="27"/>
      <c r="RU63" s="27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AAU63" s="63"/>
      <c r="AAV63" s="63"/>
      <c r="AAW63" s="63"/>
      <c r="AAX63" s="63"/>
      <c r="AAY63" s="63"/>
      <c r="AAZ63" s="63"/>
      <c r="ABA63" s="63"/>
      <c r="ABB63" s="63"/>
      <c r="ABC63" s="63"/>
      <c r="ABD63" s="63"/>
      <c r="ABE63" s="63"/>
      <c r="ABF63" s="63"/>
      <c r="ABG63" s="63"/>
      <c r="ABH63" s="63"/>
      <c r="ABI63" s="63"/>
      <c r="ABJ63" s="63"/>
      <c r="ABK63" s="63"/>
      <c r="ABL63" s="63"/>
      <c r="ABM63" s="63"/>
      <c r="ABN63" s="63"/>
      <c r="ABO63" s="63"/>
      <c r="ABP63" s="63"/>
      <c r="ABQ63" s="63"/>
      <c r="ABR63" s="63"/>
      <c r="ABS63" s="63"/>
      <c r="ABT63" s="63"/>
      <c r="ABU63" s="63"/>
      <c r="ABV63" s="63"/>
      <c r="ABW63" s="63"/>
      <c r="ABX63" s="63"/>
      <c r="ABY63" s="63"/>
      <c r="ABZ63" s="63"/>
      <c r="ACA63" s="63"/>
      <c r="ACB63" s="63"/>
      <c r="ACC63" s="63"/>
      <c r="ACD63" s="63"/>
      <c r="ACE63" s="63"/>
      <c r="ACF63" s="63"/>
      <c r="ACG63" s="63"/>
      <c r="ACH63" s="63"/>
      <c r="ACI63" s="63"/>
      <c r="ACJ63" s="63"/>
      <c r="ACK63" s="63"/>
      <c r="ACL63" s="63"/>
      <c r="ACM63" s="63"/>
      <c r="ACN63" s="63"/>
      <c r="ACO63" s="63"/>
      <c r="ACP63" s="63"/>
      <c r="ACQ63" s="63"/>
      <c r="ACR63" s="63"/>
      <c r="ACS63" s="63"/>
      <c r="ACT63" s="63"/>
      <c r="ACU63" s="63"/>
      <c r="ACV63" s="63"/>
      <c r="ACW63" s="63"/>
      <c r="ACX63" s="63"/>
      <c r="ACY63" s="63"/>
      <c r="ACZ63" s="63"/>
      <c r="ADA63" s="63"/>
      <c r="ADB63" s="63"/>
      <c r="ADC63" s="63"/>
      <c r="ADD63" s="63"/>
      <c r="ADE63" s="63"/>
      <c r="ADF63" s="63"/>
      <c r="ADG63" s="63"/>
      <c r="ADH63" s="63"/>
      <c r="ADI63" s="63"/>
      <c r="ADJ63" s="63"/>
      <c r="ADK63" s="63"/>
      <c r="ADL63" s="63"/>
      <c r="ADM63" s="63"/>
      <c r="ADN63" s="63"/>
      <c r="ADO63" s="63"/>
      <c r="ADP63" s="63"/>
      <c r="ADQ63" s="63"/>
      <c r="ADR63" s="63"/>
      <c r="ADS63" s="64"/>
      <c r="ADT63" s="64"/>
    </row>
    <row r="64" spans="1:800" ht="14.1" customHeight="1" x14ac:dyDescent="0.25">
      <c r="A64" s="42">
        <f t="shared" si="0"/>
        <v>61</v>
      </c>
      <c r="B64" s="43">
        <f>SUM(D64:L64)</f>
        <v>18</v>
      </c>
      <c r="C64" s="43"/>
      <c r="D64" s="44"/>
      <c r="E64" s="45"/>
      <c r="F64" s="46"/>
      <c r="G64" s="47"/>
      <c r="H64" s="48"/>
      <c r="I64" s="49"/>
      <c r="J64"/>
      <c r="K64" s="77">
        <v>18</v>
      </c>
      <c r="L64"/>
      <c r="M64" s="78" t="s">
        <v>236</v>
      </c>
      <c r="N64" s="78" t="s">
        <v>237</v>
      </c>
      <c r="O64" s="10">
        <v>1982</v>
      </c>
      <c r="P64" s="51">
        <f>SUM(S64:PJ64)</f>
        <v>155.50000000000003</v>
      </c>
      <c r="Q64" s="52">
        <f>COUNTIF(S64:PJ64,"&gt;0")</f>
        <v>18</v>
      </c>
      <c r="R64" s="52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>
        <v>10</v>
      </c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>
        <v>7.4</v>
      </c>
      <c r="BT64" s="27"/>
      <c r="BU64" s="27">
        <v>8.5</v>
      </c>
      <c r="BV64" s="10"/>
      <c r="BW64" s="10"/>
      <c r="BX64" s="10"/>
      <c r="BY64" s="10">
        <v>10.4</v>
      </c>
      <c r="BZ64" s="10">
        <v>6.5</v>
      </c>
      <c r="CA64" s="27"/>
      <c r="CB64" s="27"/>
      <c r="CC64" s="27"/>
      <c r="CD64" s="27"/>
      <c r="CE64" s="27"/>
      <c r="CF64" s="27">
        <v>10</v>
      </c>
      <c r="CG64" s="10">
        <v>7.4</v>
      </c>
      <c r="CH64" s="10"/>
      <c r="CI64" s="10"/>
      <c r="CJ64" s="10">
        <v>9.1999999999999993</v>
      </c>
      <c r="CK64" s="27"/>
      <c r="CL64" s="27"/>
      <c r="CM64" s="27"/>
      <c r="CN64" s="27"/>
      <c r="CO64" s="27"/>
      <c r="CP64" s="27"/>
      <c r="CQ64" s="27">
        <v>8.5</v>
      </c>
      <c r="CR64" s="10"/>
      <c r="CS64" s="10">
        <v>7.5</v>
      </c>
      <c r="CT64" s="27"/>
      <c r="CU64" s="27"/>
      <c r="CV64" s="27"/>
      <c r="CW64" s="27">
        <v>5</v>
      </c>
      <c r="CX64" s="27"/>
      <c r="CY64" s="27"/>
      <c r="CZ64" s="27"/>
      <c r="DA64" s="27"/>
      <c r="DB64" s="27"/>
      <c r="DC64" s="27"/>
      <c r="DD64" s="27">
        <v>6</v>
      </c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>
        <v>11.2</v>
      </c>
      <c r="DX64" s="10"/>
      <c r="DY64" s="10">
        <v>11.2</v>
      </c>
      <c r="DZ64" s="10"/>
      <c r="EA64" s="10"/>
      <c r="EB64" s="10">
        <v>12.5</v>
      </c>
      <c r="EC64" s="27"/>
      <c r="ED64" s="27"/>
      <c r="EE64" s="27"/>
      <c r="EF64" s="27">
        <v>9.8000000000000007</v>
      </c>
      <c r="EG64" s="27"/>
      <c r="EH64" s="27"/>
      <c r="EI64" s="27"/>
      <c r="EJ64" s="27"/>
      <c r="EK64" s="27">
        <v>5</v>
      </c>
      <c r="EL64" s="27"/>
      <c r="EM64" s="27">
        <v>9.4</v>
      </c>
      <c r="EN64" s="10"/>
      <c r="EO64" s="10"/>
      <c r="GF64" s="39"/>
      <c r="GG64" s="15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 s="27"/>
      <c r="OV64" s="27"/>
      <c r="OW64" s="27"/>
      <c r="OX64" s="27"/>
      <c r="OY64" s="27"/>
      <c r="OZ64" s="27"/>
      <c r="PA64" s="27"/>
      <c r="PB64" s="27"/>
      <c r="PC64" s="27"/>
      <c r="PD64" s="27"/>
      <c r="PE64" s="27"/>
      <c r="PF64" s="27"/>
      <c r="PG64" s="27"/>
      <c r="PH64" s="27"/>
      <c r="PI64" s="27"/>
      <c r="PJ64" s="27"/>
      <c r="PK64" s="27"/>
      <c r="PL64" s="27"/>
      <c r="PM64" s="27"/>
      <c r="PN64" s="27"/>
      <c r="PO64" s="27"/>
      <c r="PP64" s="27"/>
      <c r="PQ64" s="27"/>
      <c r="PR64" s="27"/>
      <c r="PS64" s="27"/>
      <c r="PT64" s="27"/>
      <c r="PU64" s="27"/>
      <c r="PV64" s="27"/>
      <c r="PW64" s="27"/>
      <c r="PX64" s="27"/>
      <c r="PY64" s="27"/>
      <c r="PZ64" s="27"/>
      <c r="QA64" s="27"/>
      <c r="QB64" s="27"/>
      <c r="QC64" s="27"/>
      <c r="QD64" s="27"/>
      <c r="QE64" s="27"/>
      <c r="QF64" s="27"/>
      <c r="QG64" s="27"/>
      <c r="QH64" s="27"/>
      <c r="QI64" s="27"/>
      <c r="QJ64" s="27"/>
      <c r="QK64" s="27"/>
      <c r="QL64" s="27"/>
      <c r="QM64" s="27"/>
      <c r="QN64" s="27"/>
      <c r="QO64" s="27"/>
      <c r="QP64" s="27"/>
      <c r="QQ64" s="27"/>
      <c r="QR64" s="27"/>
      <c r="QS64" s="27"/>
      <c r="QT64" s="27"/>
      <c r="QU64" s="27"/>
      <c r="QV64" s="27"/>
      <c r="QW64" s="27"/>
      <c r="QX64" s="27"/>
      <c r="QY64" s="27"/>
      <c r="QZ64" s="27"/>
      <c r="RA64" s="27"/>
      <c r="RB64" s="27"/>
      <c r="RC64" s="27"/>
      <c r="RD64" s="27"/>
      <c r="RE64" s="27"/>
      <c r="RF64" s="27"/>
      <c r="RG64" s="27"/>
      <c r="RH64" s="27"/>
      <c r="RI64" s="27"/>
      <c r="RJ64" s="27"/>
      <c r="RK64" s="27"/>
      <c r="RL64" s="27"/>
      <c r="RM64" s="27"/>
      <c r="RN64" s="27"/>
      <c r="RO64" s="27"/>
      <c r="RP64" s="27"/>
      <c r="RQ64" s="27"/>
      <c r="RR64" s="27"/>
      <c r="RS64" s="27"/>
      <c r="RT64" s="27"/>
      <c r="RU64" s="27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AAU64" s="63"/>
      <c r="AAV64" s="63"/>
      <c r="AAW64" s="63"/>
      <c r="AAX64" s="63"/>
      <c r="AAY64" s="63"/>
      <c r="AAZ64" s="63"/>
      <c r="ABA64" s="63"/>
      <c r="ABB64" s="63"/>
      <c r="ABC64" s="63"/>
      <c r="ABD64" s="63"/>
      <c r="ABE64" s="63"/>
      <c r="ABF64" s="63"/>
      <c r="ABG64" s="63"/>
      <c r="ABH64" s="63"/>
      <c r="ABI64" s="63"/>
      <c r="ABJ64" s="63"/>
      <c r="ABK64" s="63"/>
      <c r="ABL64" s="63"/>
      <c r="ABM64" s="63"/>
      <c r="ABN64" s="63"/>
      <c r="ABO64" s="63"/>
      <c r="ABP64" s="63"/>
      <c r="ABQ64" s="63"/>
      <c r="ABR64" s="63"/>
      <c r="ABS64" s="63"/>
      <c r="ABT64" s="63"/>
      <c r="ABU64" s="63"/>
      <c r="ABV64" s="63"/>
      <c r="ABW64" s="63"/>
      <c r="ABX64" s="63"/>
      <c r="ABY64" s="63"/>
      <c r="ABZ64" s="63"/>
      <c r="ACA64" s="63"/>
      <c r="ACB64" s="63"/>
      <c r="ACC64" s="63"/>
      <c r="ACD64" s="63"/>
      <c r="ACE64" s="63"/>
      <c r="ACF64" s="63"/>
      <c r="ACG64" s="63"/>
      <c r="ACH64" s="63"/>
      <c r="ACI64" s="63"/>
      <c r="ACJ64" s="63"/>
      <c r="ACK64" s="63"/>
      <c r="ACL64" s="63"/>
      <c r="ACM64" s="63"/>
      <c r="ACN64" s="63"/>
      <c r="ACO64" s="63"/>
      <c r="ACP64" s="63"/>
      <c r="ACQ64" s="63"/>
      <c r="ACR64" s="63"/>
      <c r="ACS64" s="63"/>
      <c r="ACT64" s="63"/>
      <c r="ACU64" s="63"/>
      <c r="ACV64" s="63"/>
      <c r="ACW64" s="63"/>
      <c r="ACX64" s="63"/>
      <c r="ACY64" s="63"/>
      <c r="ACZ64" s="63"/>
      <c r="ADA64" s="63"/>
      <c r="ADB64" s="63"/>
      <c r="ADC64" s="63"/>
      <c r="ADD64" s="63"/>
      <c r="ADE64" s="63"/>
      <c r="ADF64" s="63"/>
      <c r="ADG64" s="63"/>
      <c r="ADH64" s="63"/>
      <c r="ADI64" s="63"/>
      <c r="ADJ64" s="63"/>
      <c r="ADK64" s="63"/>
      <c r="ADL64" s="63"/>
      <c r="ADM64" s="63"/>
      <c r="ADN64" s="63"/>
      <c r="ADO64" s="63"/>
      <c r="ADP64" s="63"/>
      <c r="ADQ64" s="63"/>
      <c r="ADR64" s="63"/>
      <c r="ADS64" s="64"/>
      <c r="ADT64" s="64"/>
    </row>
    <row r="65" spans="1:800" ht="14.1" customHeight="1" x14ac:dyDescent="0.25">
      <c r="A65" s="42">
        <f t="shared" si="0"/>
        <v>62</v>
      </c>
      <c r="B65" s="43">
        <f>SUM(D65:L65)</f>
        <v>15</v>
      </c>
      <c r="C65" s="43"/>
      <c r="D65" s="79">
        <v>2</v>
      </c>
      <c r="E65" s="45"/>
      <c r="F65" s="46"/>
      <c r="G65" s="47"/>
      <c r="H65" s="48"/>
      <c r="I65" s="49">
        <v>1</v>
      </c>
      <c r="J65" s="45">
        <v>2</v>
      </c>
      <c r="K65" s="45">
        <v>10</v>
      </c>
      <c r="L65" s="45"/>
      <c r="M65" s="50" t="s">
        <v>260</v>
      </c>
      <c r="N65" s="50" t="s">
        <v>261</v>
      </c>
      <c r="O65" s="10">
        <v>1988</v>
      </c>
      <c r="P65" s="51">
        <f>SUM(S65:PJ65)</f>
        <v>155</v>
      </c>
      <c r="Q65" s="52">
        <f>COUNTIF(S65:PJ65,"&gt;0")</f>
        <v>16</v>
      </c>
      <c r="R65" s="52"/>
      <c r="S65" s="27">
        <v>10</v>
      </c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80">
        <v>21.1</v>
      </c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>
        <v>7.5</v>
      </c>
      <c r="BP65" s="27"/>
      <c r="BQ65" s="27"/>
      <c r="BR65" s="27"/>
      <c r="BS65" s="27"/>
      <c r="BT65" s="27"/>
      <c r="BU65" s="27"/>
      <c r="BV65" s="27">
        <v>5.0999999999999996</v>
      </c>
      <c r="BW65" s="10"/>
      <c r="BX65" s="10"/>
      <c r="BY65" s="10"/>
      <c r="BZ65" s="10">
        <v>6.5</v>
      </c>
      <c r="CA65" s="10"/>
      <c r="CB65" s="10"/>
      <c r="CC65" s="10"/>
      <c r="CD65" s="10"/>
      <c r="CE65" s="10"/>
      <c r="CF65" s="10"/>
      <c r="CG65" s="10"/>
      <c r="CH65" s="10"/>
      <c r="CI65" s="10"/>
      <c r="CJ65" s="10">
        <v>9.1999999999999993</v>
      </c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>
        <v>10</v>
      </c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>
        <v>11.2</v>
      </c>
      <c r="DX65" s="10"/>
      <c r="DY65" s="10"/>
      <c r="DZ65" s="10"/>
      <c r="EA65" s="10"/>
      <c r="EB65" s="10">
        <v>12.5</v>
      </c>
      <c r="EC65" s="27"/>
      <c r="ED65" s="27"/>
      <c r="EE65" s="27"/>
      <c r="EF65" s="27">
        <v>9.8000000000000007</v>
      </c>
      <c r="EG65" s="27"/>
      <c r="EH65" s="27"/>
      <c r="EI65" s="27"/>
      <c r="EJ65" s="27"/>
      <c r="EK65" s="27">
        <v>5</v>
      </c>
      <c r="EL65" s="51"/>
      <c r="EM65" s="51"/>
      <c r="EN65" s="51"/>
      <c r="EO65" s="51"/>
      <c r="EP65" s="51"/>
      <c r="EQ65" s="51"/>
      <c r="ER65" s="51"/>
      <c r="ES65" s="51"/>
      <c r="ET65" s="80">
        <v>7.5</v>
      </c>
      <c r="EV65" s="66">
        <v>4</v>
      </c>
      <c r="FA65" s="58">
        <v>10</v>
      </c>
      <c r="FI65" s="53">
        <v>21.1</v>
      </c>
      <c r="FK65" s="66">
        <v>4.5</v>
      </c>
      <c r="GF65" s="39"/>
      <c r="GG65" s="1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 s="27"/>
      <c r="OV65" s="27"/>
      <c r="OW65" s="27"/>
      <c r="OX65" s="27"/>
      <c r="OY65" s="27"/>
      <c r="OZ65" s="27"/>
      <c r="PA65" s="27"/>
      <c r="PB65" s="27"/>
      <c r="PC65" s="27"/>
      <c r="PD65" s="27"/>
      <c r="PE65" s="27"/>
      <c r="PF65" s="27"/>
      <c r="PG65" s="27"/>
      <c r="PH65" s="27"/>
      <c r="PI65" s="27"/>
      <c r="PJ65" s="27"/>
      <c r="PK65" s="27"/>
      <c r="PL65" s="27"/>
      <c r="PM65" s="27"/>
      <c r="PN65" s="27"/>
      <c r="PO65" s="27"/>
      <c r="PP65" s="27"/>
      <c r="PQ65" s="27"/>
      <c r="PR65" s="27"/>
      <c r="PS65" s="27"/>
      <c r="PT65" s="27"/>
      <c r="PU65" s="27"/>
      <c r="PV65" s="27"/>
      <c r="PW65" s="27"/>
      <c r="PX65" s="27"/>
      <c r="PY65" s="27"/>
      <c r="PZ65" s="27"/>
      <c r="QA65" s="27"/>
      <c r="QB65" s="27"/>
      <c r="QC65" s="27"/>
      <c r="QD65" s="27"/>
      <c r="QE65" s="27"/>
      <c r="QF65" s="27"/>
      <c r="QG65" s="27"/>
      <c r="QH65" s="27"/>
      <c r="QI65" s="27"/>
      <c r="QJ65" s="27"/>
      <c r="QK65" s="27"/>
      <c r="QL65" s="27"/>
      <c r="QM65" s="27"/>
      <c r="QN65" s="27"/>
      <c r="QO65" s="27"/>
      <c r="QP65" s="27"/>
      <c r="QQ65" s="27"/>
      <c r="QR65" s="27"/>
      <c r="QS65" s="27"/>
      <c r="QT65" s="27"/>
      <c r="QU65" s="27"/>
      <c r="QV65" s="27"/>
      <c r="QW65" s="27"/>
      <c r="QX65" s="27"/>
      <c r="QY65" s="27"/>
      <c r="QZ65" s="27"/>
      <c r="RA65" s="27"/>
      <c r="RB65" s="27"/>
      <c r="RC65" s="27"/>
      <c r="RD65" s="27"/>
      <c r="RE65" s="27"/>
      <c r="RF65" s="27"/>
      <c r="RG65" s="27"/>
      <c r="RH65" s="27"/>
      <c r="RI65" s="27"/>
      <c r="RJ65" s="27"/>
      <c r="RK65" s="27"/>
      <c r="RL65" s="27"/>
      <c r="RM65" s="27"/>
      <c r="RN65" s="27"/>
      <c r="RO65" s="27"/>
      <c r="RP65" s="27"/>
      <c r="RQ65" s="27"/>
      <c r="RR65" s="27"/>
      <c r="RS65" s="27"/>
      <c r="RT65" s="27"/>
      <c r="RU65" s="27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AAU65" s="63"/>
      <c r="AAV65" s="63"/>
      <c r="AAW65" s="63"/>
      <c r="AAX65" s="63"/>
      <c r="AAY65" s="63"/>
      <c r="AAZ65" s="63"/>
      <c r="ABA65" s="63"/>
      <c r="ABB65" s="63"/>
      <c r="ABC65" s="63"/>
      <c r="ABD65" s="63"/>
      <c r="ABE65" s="63"/>
      <c r="ABF65" s="63"/>
      <c r="ABG65" s="63"/>
      <c r="ABH65" s="63"/>
      <c r="ABI65" s="63"/>
      <c r="ABJ65" s="63"/>
      <c r="ABK65" s="63"/>
      <c r="ABL65" s="63"/>
      <c r="ABM65" s="63"/>
      <c r="ABN65" s="63"/>
      <c r="ABO65" s="63"/>
      <c r="ABP65" s="63"/>
      <c r="ABQ65" s="63"/>
      <c r="ABR65" s="63"/>
      <c r="ABS65" s="63"/>
      <c r="ABT65" s="63"/>
      <c r="ABU65" s="63"/>
      <c r="ABV65" s="63"/>
      <c r="ABW65" s="63"/>
      <c r="ABX65" s="63"/>
      <c r="ABY65" s="63"/>
      <c r="ABZ65" s="63"/>
      <c r="ACA65" s="63"/>
      <c r="ACB65" s="63"/>
      <c r="ACC65" s="63"/>
      <c r="ACD65" s="63"/>
      <c r="ACE65" s="63"/>
      <c r="ACF65" s="63"/>
      <c r="ACG65" s="63"/>
      <c r="ACH65" s="63"/>
      <c r="ACI65" s="63"/>
      <c r="ACJ65" s="63"/>
      <c r="ACK65" s="63"/>
      <c r="ACL65" s="63"/>
      <c r="ACM65" s="63"/>
      <c r="ACN65" s="63"/>
      <c r="ACO65" s="63"/>
      <c r="ACP65" s="63"/>
      <c r="ACQ65" s="63"/>
      <c r="ACR65" s="63"/>
      <c r="ACS65" s="63"/>
      <c r="ACT65" s="63"/>
      <c r="ACU65" s="63"/>
      <c r="ACV65" s="63"/>
      <c r="ACW65" s="63"/>
      <c r="ACX65" s="63"/>
      <c r="ACY65" s="63"/>
      <c r="ACZ65" s="63"/>
      <c r="ADA65" s="63"/>
      <c r="ADB65" s="63"/>
      <c r="ADC65" s="63"/>
      <c r="ADD65" s="63"/>
      <c r="ADE65" s="63"/>
      <c r="ADF65" s="63"/>
      <c r="ADG65" s="63"/>
      <c r="ADH65" s="63"/>
      <c r="ADI65" s="63"/>
      <c r="ADJ65" s="63"/>
      <c r="ADK65" s="63"/>
      <c r="ADL65" s="63"/>
      <c r="ADM65" s="63"/>
      <c r="ADN65" s="63"/>
      <c r="ADO65" s="63"/>
      <c r="ADP65" s="63"/>
      <c r="ADQ65" s="63"/>
      <c r="ADR65" s="63"/>
      <c r="ADS65" s="64"/>
      <c r="ADT65" s="64"/>
    </row>
    <row r="66" spans="1:800" ht="14.1" customHeight="1" x14ac:dyDescent="0.25">
      <c r="A66" s="42">
        <f t="shared" si="0"/>
        <v>63</v>
      </c>
      <c r="B66" s="43">
        <f>SUM(D66:L66)</f>
        <v>17</v>
      </c>
      <c r="C66" s="43"/>
      <c r="D66" s="44"/>
      <c r="E66" s="45"/>
      <c r="F66" s="46"/>
      <c r="G66" s="47"/>
      <c r="H66" s="48"/>
      <c r="I66" s="49">
        <v>1</v>
      </c>
      <c r="J66" s="45"/>
      <c r="K66" s="45">
        <v>16</v>
      </c>
      <c r="L66" s="45"/>
      <c r="M66" s="50" t="s">
        <v>318</v>
      </c>
      <c r="N66" s="50" t="s">
        <v>319</v>
      </c>
      <c r="O66" s="10">
        <v>1998</v>
      </c>
      <c r="P66" s="51">
        <f>SUM(S66:PJ66)</f>
        <v>149.6</v>
      </c>
      <c r="Q66" s="52">
        <f>COUNTIF(S66:PJ66,"&gt;0")</f>
        <v>17</v>
      </c>
      <c r="R66" s="52"/>
      <c r="S66" s="10"/>
      <c r="T66" s="49">
        <v>21.1</v>
      </c>
      <c r="U66" s="27"/>
      <c r="V66" s="27"/>
      <c r="W66" s="27">
        <v>10.6</v>
      </c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>
        <v>10</v>
      </c>
      <c r="AI66" s="27"/>
      <c r="AJ66" s="27">
        <v>12</v>
      </c>
      <c r="AK66" s="27"/>
      <c r="AL66" s="27"/>
      <c r="AM66" s="27"/>
      <c r="AN66" s="27"/>
      <c r="AO66" s="27">
        <v>10</v>
      </c>
      <c r="AP66" s="27"/>
      <c r="AQ66" s="27"/>
      <c r="AR66" s="27"/>
      <c r="AS66" s="27"/>
      <c r="AT66" s="27"/>
      <c r="AU66" s="27"/>
      <c r="AV66" s="27">
        <v>4.8</v>
      </c>
      <c r="AW66" s="27"/>
      <c r="AX66" s="27"/>
      <c r="AY66" s="27"/>
      <c r="AZ66" s="27"/>
      <c r="BA66" s="27"/>
      <c r="BB66" s="27"/>
      <c r="BC66" s="27"/>
      <c r="BD66" s="27">
        <v>6</v>
      </c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>
        <v>6.4</v>
      </c>
      <c r="BR66" s="27"/>
      <c r="BS66" s="27"/>
      <c r="BT66" s="27"/>
      <c r="BU66" s="27"/>
      <c r="BV66" s="27">
        <v>5.0999999999999996</v>
      </c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>
        <v>7.5</v>
      </c>
      <c r="CV66" s="27"/>
      <c r="CW66" s="27">
        <v>5</v>
      </c>
      <c r="CX66" s="27"/>
      <c r="CY66" s="27"/>
      <c r="CZ66" s="27"/>
      <c r="DA66" s="27">
        <v>5.3</v>
      </c>
      <c r="DB66" s="27"/>
      <c r="DC66" s="27"/>
      <c r="DD66" s="27">
        <v>6</v>
      </c>
      <c r="DE66" s="27"/>
      <c r="DF66" s="27"/>
      <c r="DG66" s="27"/>
      <c r="DH66" s="27"/>
      <c r="DI66" s="27"/>
      <c r="DJ66" s="27"/>
      <c r="DK66" s="27"/>
      <c r="DL66" s="27"/>
      <c r="DM66" s="27">
        <v>6.8</v>
      </c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>
        <v>13</v>
      </c>
      <c r="EF66" s="58"/>
      <c r="EG66" s="58"/>
      <c r="EH66" s="58"/>
      <c r="EI66" s="58"/>
      <c r="EJ66" s="58"/>
      <c r="EK66" s="58"/>
      <c r="EL66" s="58"/>
      <c r="EM66" s="58"/>
      <c r="EN66" s="58"/>
      <c r="EO66" s="58"/>
      <c r="EP66" s="58">
        <v>10</v>
      </c>
      <c r="FA66" s="58">
        <v>10</v>
      </c>
      <c r="GF66" s="39"/>
      <c r="GG66" s="15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 s="27"/>
      <c r="OV66" s="27"/>
      <c r="OW66" s="27"/>
      <c r="OX66" s="27"/>
      <c r="OY66" s="27"/>
      <c r="OZ66" s="27"/>
      <c r="PA66" s="27"/>
      <c r="PB66" s="27"/>
      <c r="PC66" s="27"/>
      <c r="PD66" s="27"/>
      <c r="PE66" s="27"/>
      <c r="PF66" s="27"/>
      <c r="PG66" s="27"/>
      <c r="PH66" s="27"/>
      <c r="PI66" s="27"/>
      <c r="PJ66" s="27"/>
      <c r="PK66" s="27"/>
      <c r="PL66" s="27"/>
      <c r="PM66" s="27"/>
      <c r="PN66" s="27"/>
      <c r="PO66" s="27"/>
      <c r="PP66" s="27"/>
      <c r="PQ66" s="27"/>
      <c r="PR66" s="27"/>
      <c r="PS66" s="27"/>
      <c r="PT66" s="27"/>
      <c r="PU66" s="27"/>
      <c r="PV66" s="27"/>
      <c r="PW66" s="27"/>
      <c r="PX66" s="27"/>
      <c r="PY66" s="27"/>
      <c r="PZ66" s="27"/>
      <c r="QA66" s="27"/>
      <c r="QB66" s="27"/>
      <c r="QC66" s="27"/>
      <c r="QD66" s="27"/>
      <c r="QE66" s="27"/>
      <c r="QF66" s="27"/>
      <c r="QG66" s="27"/>
      <c r="QH66" s="27"/>
      <c r="QI66" s="27"/>
      <c r="QJ66" s="27"/>
      <c r="QK66" s="27"/>
      <c r="QL66" s="27"/>
      <c r="QM66" s="27"/>
      <c r="QN66" s="27"/>
      <c r="QO66" s="27"/>
      <c r="QP66" s="27"/>
      <c r="QQ66" s="27"/>
      <c r="QR66" s="27"/>
      <c r="QS66" s="27"/>
      <c r="QT66" s="27"/>
      <c r="QU66" s="27"/>
      <c r="QV66" s="27"/>
      <c r="QW66" s="27"/>
      <c r="QX66" s="27"/>
      <c r="QY66" s="27"/>
      <c r="QZ66" s="27"/>
      <c r="RA66" s="27"/>
      <c r="RB66" s="27"/>
      <c r="RC66" s="27"/>
      <c r="RD66" s="27"/>
      <c r="RE66" s="27"/>
      <c r="RF66" s="27"/>
      <c r="RG66" s="27"/>
      <c r="RH66" s="27"/>
      <c r="RI66" s="27"/>
      <c r="RJ66" s="27"/>
      <c r="RK66" s="27"/>
      <c r="RL66" s="27"/>
      <c r="RM66" s="27"/>
      <c r="RN66" s="27"/>
      <c r="RO66" s="27"/>
      <c r="RP66" s="27"/>
      <c r="RQ66" s="27"/>
      <c r="RR66" s="27"/>
      <c r="RS66" s="27"/>
      <c r="RT66" s="27"/>
      <c r="RU66" s="27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AAU66" s="63"/>
      <c r="AAV66" s="63"/>
      <c r="AAW66" s="63"/>
      <c r="AAX66" s="63"/>
      <c r="AAY66" s="63"/>
      <c r="AAZ66" s="63"/>
      <c r="ABA66" s="63"/>
      <c r="ABB66" s="63"/>
      <c r="ABC66" s="63"/>
      <c r="ABD66" s="63"/>
      <c r="ABE66" s="63"/>
      <c r="ABF66" s="63"/>
      <c r="ABG66" s="63"/>
      <c r="ABH66" s="63"/>
      <c r="ABI66" s="63"/>
      <c r="ABJ66" s="63"/>
      <c r="ABK66" s="63"/>
      <c r="ABL66" s="63"/>
      <c r="ABM66" s="63"/>
      <c r="ABN66" s="63"/>
      <c r="ABO66" s="63"/>
      <c r="ABP66" s="63"/>
      <c r="ABQ66" s="63"/>
      <c r="ABR66" s="63"/>
      <c r="ABS66" s="63"/>
      <c r="ABT66" s="63"/>
      <c r="ABU66" s="63"/>
      <c r="ABV66" s="63"/>
      <c r="ABW66" s="63"/>
      <c r="ABX66" s="63"/>
      <c r="ABY66" s="63"/>
      <c r="ABZ66" s="63"/>
      <c r="ACA66" s="63"/>
      <c r="ACB66" s="63"/>
      <c r="ACC66" s="63"/>
      <c r="ACD66" s="63"/>
      <c r="ACE66" s="63"/>
      <c r="ACF66" s="63"/>
      <c r="ACG66" s="63"/>
      <c r="ACH66" s="63"/>
      <c r="ACI66" s="63"/>
      <c r="ACJ66" s="63"/>
      <c r="ACK66" s="63"/>
      <c r="ACL66" s="63"/>
      <c r="ACM66" s="63"/>
      <c r="ACN66" s="63"/>
      <c r="ACO66" s="63"/>
      <c r="ACP66" s="63"/>
      <c r="ACQ66" s="63"/>
      <c r="ACR66" s="63"/>
      <c r="ACS66" s="63"/>
      <c r="ACT66" s="63"/>
      <c r="ACU66" s="63"/>
      <c r="ACV66" s="63"/>
      <c r="ACW66" s="63"/>
      <c r="ACX66" s="63"/>
      <c r="ACY66" s="63"/>
      <c r="ACZ66" s="63"/>
      <c r="ADA66" s="63"/>
      <c r="ADB66" s="63"/>
      <c r="ADC66" s="63"/>
      <c r="ADD66" s="63"/>
      <c r="ADE66" s="63"/>
      <c r="ADF66" s="63"/>
      <c r="ADG66" s="63"/>
      <c r="ADH66" s="63"/>
      <c r="ADI66" s="63"/>
      <c r="ADJ66" s="63"/>
      <c r="ADK66" s="63"/>
      <c r="ADL66" s="63"/>
      <c r="ADM66" s="63"/>
      <c r="ADN66" s="63"/>
      <c r="ADO66" s="63"/>
      <c r="ADP66" s="63"/>
      <c r="ADQ66" s="63"/>
      <c r="ADR66" s="63"/>
      <c r="ADS66" s="64"/>
      <c r="ADT66" s="64"/>
    </row>
    <row r="67" spans="1:800" ht="14.1" customHeight="1" x14ac:dyDescent="0.25">
      <c r="A67" s="42">
        <f t="shared" si="0"/>
        <v>64</v>
      </c>
      <c r="B67" s="43">
        <f>SUM(D67:L67)</f>
        <v>15</v>
      </c>
      <c r="C67" s="43"/>
      <c r="D67" s="44"/>
      <c r="E67" s="45"/>
      <c r="F67" s="46"/>
      <c r="G67" s="47"/>
      <c r="H67" s="48"/>
      <c r="I67" s="49">
        <v>2</v>
      </c>
      <c r="J67" s="45">
        <v>1</v>
      </c>
      <c r="K67" s="45">
        <v>12</v>
      </c>
      <c r="L67" s="45"/>
      <c r="M67" s="50" t="s">
        <v>258</v>
      </c>
      <c r="N67" s="50" t="s">
        <v>259</v>
      </c>
      <c r="O67" s="10">
        <v>1969</v>
      </c>
      <c r="P67" s="51">
        <f>SUM(S67:PJ67)</f>
        <v>146.99999999999997</v>
      </c>
      <c r="Q67" s="52">
        <f>COUNTIF(S67:PJ67,"&gt;0")</f>
        <v>15</v>
      </c>
      <c r="R67" s="52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>
        <v>10</v>
      </c>
      <c r="AP67" s="27"/>
      <c r="AQ67" s="27"/>
      <c r="AR67" s="27"/>
      <c r="AS67" s="27"/>
      <c r="AT67" s="27">
        <v>12.3</v>
      </c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>
        <v>5.0999999999999996</v>
      </c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>
        <v>9.1999999999999993</v>
      </c>
      <c r="CK67" s="10">
        <v>6.9</v>
      </c>
      <c r="CL67" s="10"/>
      <c r="CM67" s="10"/>
      <c r="CN67" s="10"/>
      <c r="CO67" s="10"/>
      <c r="CP67" s="10">
        <v>5.8</v>
      </c>
      <c r="CQ67" s="10"/>
      <c r="CR67" s="10"/>
      <c r="CS67" s="10">
        <v>7.5</v>
      </c>
      <c r="CT67" s="27"/>
      <c r="CU67" s="27"/>
      <c r="CV67" s="27"/>
      <c r="CW67" s="27">
        <v>5</v>
      </c>
      <c r="CX67" s="27"/>
      <c r="CY67" s="27"/>
      <c r="CZ67" s="27"/>
      <c r="DA67" s="27"/>
      <c r="DB67" s="27"/>
      <c r="DC67" s="27"/>
      <c r="DD67" s="27">
        <v>6</v>
      </c>
      <c r="DE67" s="27"/>
      <c r="DF67" s="27"/>
      <c r="DG67" s="27"/>
      <c r="DH67" s="27"/>
      <c r="DI67" s="27"/>
      <c r="DJ67" s="27">
        <v>10</v>
      </c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>
        <v>10</v>
      </c>
      <c r="DW67" s="10"/>
      <c r="DX67" s="10"/>
      <c r="DY67" s="10"/>
      <c r="DZ67" s="10"/>
      <c r="EA67" s="10"/>
      <c r="EB67" s="10">
        <v>12.5</v>
      </c>
      <c r="EC67" s="10"/>
      <c r="ED67" s="10"/>
      <c r="EE67" s="10"/>
      <c r="EF67" s="10"/>
      <c r="EG67" s="10"/>
      <c r="EH67" s="10"/>
      <c r="EI67" s="10"/>
      <c r="EJ67" s="49">
        <v>21.1</v>
      </c>
      <c r="EK67" s="27"/>
      <c r="EL67" s="27"/>
      <c r="EM67" s="27"/>
      <c r="EN67" s="27"/>
      <c r="EO67" s="27"/>
      <c r="EP67" s="27"/>
      <c r="EQ67" s="53">
        <v>21.1</v>
      </c>
      <c r="GA67" s="10">
        <v>4.5</v>
      </c>
      <c r="GF67" s="39"/>
      <c r="GG67" s="15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 s="27"/>
      <c r="OV67" s="27"/>
      <c r="OW67" s="27"/>
      <c r="OX67" s="27"/>
      <c r="OY67" s="27"/>
      <c r="OZ67" s="27"/>
      <c r="PA67" s="27"/>
      <c r="PB67" s="27"/>
      <c r="PC67" s="27"/>
      <c r="PD67" s="27"/>
      <c r="PE67" s="27"/>
      <c r="PF67" s="27"/>
      <c r="PG67" s="27"/>
      <c r="PH67" s="27"/>
      <c r="PI67" s="27"/>
      <c r="PJ67" s="27"/>
      <c r="PK67" s="27"/>
      <c r="PL67" s="27"/>
      <c r="PM67" s="27"/>
      <c r="PN67" s="27"/>
      <c r="PO67" s="27"/>
      <c r="PP67" s="27"/>
      <c r="PQ67" s="27"/>
      <c r="PR67" s="27"/>
      <c r="PS67" s="27"/>
      <c r="PT67" s="27"/>
      <c r="PU67" s="27"/>
      <c r="PV67" s="27"/>
      <c r="PW67" s="27"/>
      <c r="PX67" s="27"/>
      <c r="PY67" s="27"/>
      <c r="PZ67" s="27"/>
      <c r="QA67" s="27"/>
      <c r="QB67" s="27"/>
      <c r="QC67" s="27"/>
      <c r="QD67" s="27"/>
      <c r="QE67" s="27"/>
      <c r="QF67" s="27"/>
      <c r="QG67" s="27"/>
      <c r="QH67" s="27"/>
      <c r="QI67" s="27"/>
      <c r="QJ67" s="27"/>
      <c r="QK67" s="27"/>
      <c r="QL67" s="27"/>
      <c r="QM67" s="27"/>
      <c r="QN67" s="27"/>
      <c r="QO67" s="27"/>
      <c r="QP67" s="27"/>
      <c r="QQ67" s="27"/>
      <c r="QR67" s="27"/>
      <c r="QS67" s="27"/>
      <c r="QT67" s="27"/>
      <c r="QU67" s="27"/>
      <c r="QV67" s="27"/>
      <c r="QW67" s="27"/>
      <c r="QX67" s="27"/>
      <c r="QY67" s="27"/>
      <c r="QZ67" s="27"/>
      <c r="RA67" s="27"/>
      <c r="RB67" s="27"/>
      <c r="RC67" s="27"/>
      <c r="RD67" s="27"/>
      <c r="RE67" s="27"/>
      <c r="RF67" s="27"/>
      <c r="RG67" s="27"/>
      <c r="RH67" s="27"/>
      <c r="RI67" s="27"/>
      <c r="RJ67" s="27"/>
      <c r="RK67" s="27"/>
      <c r="RL67" s="27"/>
      <c r="RM67" s="27"/>
      <c r="RN67" s="27"/>
      <c r="RO67" s="27"/>
      <c r="RP67" s="27"/>
      <c r="RQ67" s="27"/>
      <c r="RR67" s="27"/>
      <c r="RS67" s="27"/>
      <c r="RT67" s="27"/>
      <c r="RU67" s="27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AAU67" s="63"/>
      <c r="AAV67" s="63"/>
      <c r="AAW67" s="63"/>
      <c r="AAX67" s="63"/>
      <c r="AAY67" s="63"/>
      <c r="AAZ67" s="63"/>
      <c r="ABA67" s="63"/>
      <c r="ABB67" s="63"/>
      <c r="ABC67" s="63"/>
      <c r="ABD67" s="63"/>
      <c r="ABE67" s="63"/>
      <c r="ABF67" s="63"/>
      <c r="ABG67" s="63"/>
      <c r="ABH67" s="63"/>
      <c r="ABI67" s="63"/>
      <c r="ABJ67" s="63"/>
      <c r="ABK67" s="63"/>
      <c r="ABL67" s="63"/>
      <c r="ABM67" s="63"/>
      <c r="ABN67" s="63"/>
      <c r="ABO67" s="63"/>
      <c r="ABP67" s="63"/>
      <c r="ABQ67" s="63"/>
      <c r="ABR67" s="63"/>
      <c r="ABS67" s="63"/>
      <c r="ABT67" s="63"/>
      <c r="ABU67" s="63"/>
      <c r="ABV67" s="63"/>
      <c r="ABW67" s="63"/>
      <c r="ABX67" s="63"/>
      <c r="ABY67" s="63"/>
      <c r="ABZ67" s="63"/>
      <c r="ACA67" s="63"/>
      <c r="ACB67" s="63"/>
      <c r="ACC67" s="63"/>
      <c r="ACD67" s="63"/>
      <c r="ACE67" s="63"/>
      <c r="ACF67" s="63"/>
      <c r="ACG67" s="63"/>
      <c r="ACH67" s="63"/>
      <c r="ACI67" s="63"/>
      <c r="ACJ67" s="63"/>
      <c r="ACK67" s="63"/>
      <c r="ACL67" s="63"/>
      <c r="ACM67" s="63"/>
      <c r="ACN67" s="63"/>
      <c r="ACO67" s="63"/>
      <c r="ACP67" s="63"/>
      <c r="ACQ67" s="63"/>
      <c r="ACR67" s="63"/>
      <c r="ACS67" s="63"/>
      <c r="ACT67" s="63"/>
      <c r="ACU67" s="63"/>
      <c r="ACV67" s="63"/>
      <c r="ACW67" s="63"/>
      <c r="ACX67" s="63"/>
      <c r="ACY67" s="63"/>
      <c r="ACZ67" s="63"/>
      <c r="ADA67" s="63"/>
      <c r="ADB67" s="63"/>
      <c r="ADC67" s="63"/>
      <c r="ADD67" s="63"/>
      <c r="ADE67" s="63"/>
      <c r="ADF67" s="63"/>
      <c r="ADG67" s="63"/>
      <c r="ADH67" s="63"/>
      <c r="ADI67" s="63"/>
      <c r="ADJ67" s="63"/>
      <c r="ADK67" s="63"/>
      <c r="ADL67" s="63"/>
      <c r="ADM67" s="63"/>
      <c r="ADN67" s="63"/>
      <c r="ADO67" s="63"/>
      <c r="ADP67" s="63"/>
      <c r="ADQ67" s="63"/>
      <c r="ADR67" s="63"/>
      <c r="ADS67" s="64"/>
      <c r="ADT67" s="64"/>
    </row>
    <row r="68" spans="1:800" ht="14.1" customHeight="1" x14ac:dyDescent="0.25">
      <c r="A68" s="42">
        <f t="shared" ref="A68:A131" si="1">A67+1</f>
        <v>65</v>
      </c>
      <c r="B68" s="43">
        <f>SUM(D68:L68)</f>
        <v>7</v>
      </c>
      <c r="C68" s="43"/>
      <c r="D68" s="44"/>
      <c r="E68" s="45"/>
      <c r="F68" s="46">
        <v>2</v>
      </c>
      <c r="G68" s="47"/>
      <c r="H68" s="48"/>
      <c r="I68" s="49"/>
      <c r="J68" s="45"/>
      <c r="K68" s="45">
        <v>5</v>
      </c>
      <c r="L68" s="45"/>
      <c r="M68" s="50" t="s">
        <v>305</v>
      </c>
      <c r="N68" s="50" t="s">
        <v>306</v>
      </c>
      <c r="O68" s="10">
        <v>1978</v>
      </c>
      <c r="P68" s="51">
        <f>SUM(S68:PJ68)</f>
        <v>145.5</v>
      </c>
      <c r="Q68" s="52">
        <f>COUNTIF(S68:PJ68,"&gt;0")</f>
        <v>7</v>
      </c>
      <c r="R68" s="52"/>
      <c r="S68" s="27"/>
      <c r="T68" s="27"/>
      <c r="U68" s="27"/>
      <c r="V68" s="27"/>
      <c r="W68" s="27"/>
      <c r="X68" s="27"/>
      <c r="Y68" s="27"/>
      <c r="Z68" s="27"/>
      <c r="AA68" s="27"/>
      <c r="AB68" s="54">
        <v>30</v>
      </c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>
        <v>20</v>
      </c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>
        <v>10</v>
      </c>
      <c r="BH68" s="10"/>
      <c r="BI68" s="10"/>
      <c r="BJ68" s="10"/>
      <c r="BK68" s="10"/>
      <c r="BL68" s="10"/>
      <c r="BM68" s="10"/>
      <c r="BN68" s="10">
        <v>6.5</v>
      </c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54">
        <v>52</v>
      </c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>
        <v>15.8</v>
      </c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>
        <v>11.2</v>
      </c>
      <c r="DZ68" s="10"/>
      <c r="EA68" s="10"/>
      <c r="EB68" s="10" t="s">
        <v>216</v>
      </c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GF68" s="39"/>
      <c r="GG68" s="15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 s="27"/>
      <c r="OV68" s="27"/>
      <c r="OW68" s="27"/>
      <c r="OX68" s="27"/>
      <c r="OY68" s="27"/>
      <c r="OZ68" s="27"/>
      <c r="PA68" s="27"/>
      <c r="PB68" s="27"/>
      <c r="PC68" s="27"/>
      <c r="PD68" s="27"/>
      <c r="PE68" s="27"/>
      <c r="PF68" s="27"/>
      <c r="PG68" s="27"/>
      <c r="PH68" s="27"/>
      <c r="PI68" s="27"/>
      <c r="PJ68" s="27"/>
      <c r="PK68" s="27"/>
      <c r="PL68" s="27"/>
      <c r="PM68" s="27"/>
      <c r="PN68" s="27"/>
      <c r="PO68" s="27"/>
      <c r="PP68" s="27"/>
      <c r="PQ68" s="27"/>
      <c r="PR68" s="27"/>
      <c r="PS68" s="27"/>
      <c r="PT68" s="27"/>
      <c r="PU68" s="27"/>
      <c r="PV68" s="27"/>
      <c r="PW68" s="27"/>
      <c r="PX68" s="27"/>
      <c r="PY68" s="27"/>
      <c r="PZ68" s="27"/>
      <c r="QA68" s="27"/>
      <c r="QB68" s="27"/>
      <c r="QC68" s="27"/>
      <c r="QD68" s="27"/>
      <c r="QE68" s="27"/>
      <c r="QF68" s="27"/>
      <c r="QG68" s="27"/>
      <c r="QH68" s="27"/>
      <c r="QI68" s="27"/>
      <c r="QJ68" s="27"/>
      <c r="QK68" s="27"/>
      <c r="QL68" s="27"/>
      <c r="QM68" s="27"/>
      <c r="QN68" s="27"/>
      <c r="QO68" s="27"/>
      <c r="QP68" s="27"/>
      <c r="QQ68" s="27"/>
      <c r="QR68" s="27"/>
      <c r="QS68" s="27"/>
      <c r="QT68" s="27"/>
      <c r="QU68" s="27"/>
      <c r="QV68" s="27"/>
      <c r="QW68" s="27"/>
      <c r="QX68" s="27"/>
      <c r="QY68" s="27"/>
      <c r="QZ68" s="27"/>
      <c r="RA68" s="27"/>
      <c r="RB68" s="27"/>
      <c r="RC68" s="27"/>
      <c r="RD68" s="27"/>
      <c r="RE68" s="27"/>
      <c r="RF68" s="27"/>
      <c r="RG68" s="27"/>
      <c r="RH68" s="27"/>
      <c r="RI68" s="27"/>
      <c r="RJ68" s="27"/>
      <c r="RK68" s="27"/>
      <c r="RL68" s="27"/>
      <c r="RM68" s="27"/>
      <c r="RN68" s="27"/>
      <c r="RO68" s="27"/>
      <c r="RP68" s="27"/>
      <c r="RQ68" s="27"/>
      <c r="RR68" s="27"/>
      <c r="RS68" s="27"/>
      <c r="RT68" s="27"/>
      <c r="RU68" s="27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AAU68" s="63"/>
      <c r="AAV68" s="63"/>
      <c r="AAW68" s="63"/>
      <c r="AAX68" s="63"/>
      <c r="AAY68" s="63"/>
      <c r="AAZ68" s="63"/>
      <c r="ABA68" s="63"/>
      <c r="ABB68" s="63"/>
      <c r="ABC68" s="63"/>
      <c r="ABD68" s="63"/>
      <c r="ABE68" s="63"/>
      <c r="ABF68" s="63"/>
      <c r="ABG68" s="63"/>
      <c r="ABH68" s="63"/>
      <c r="ABI68" s="63"/>
      <c r="ABJ68" s="63"/>
      <c r="ABK68" s="63"/>
      <c r="ABL68" s="63"/>
      <c r="ABM68" s="63"/>
      <c r="ABN68" s="63"/>
      <c r="ABO68" s="63"/>
      <c r="ABP68" s="63"/>
      <c r="ABQ68" s="63"/>
      <c r="ABR68" s="63"/>
      <c r="ABS68" s="63"/>
      <c r="ABT68" s="63"/>
      <c r="ABU68" s="63"/>
      <c r="ABV68" s="63"/>
      <c r="ABW68" s="63"/>
      <c r="ABX68" s="63"/>
      <c r="ABY68" s="63"/>
      <c r="ABZ68" s="63"/>
      <c r="ACA68" s="63"/>
      <c r="ACB68" s="63"/>
      <c r="ACC68" s="63"/>
      <c r="ACD68" s="63"/>
      <c r="ACE68" s="63"/>
      <c r="ACF68" s="63"/>
      <c r="ACG68" s="63"/>
      <c r="ACH68" s="63"/>
      <c r="ACI68" s="63"/>
      <c r="ACJ68" s="63"/>
      <c r="ACK68" s="63"/>
      <c r="ACL68" s="63"/>
      <c r="ACM68" s="63"/>
      <c r="ACN68" s="63"/>
      <c r="ACO68" s="63"/>
      <c r="ACP68" s="63"/>
      <c r="ACQ68" s="63"/>
      <c r="ACR68" s="63"/>
      <c r="ACS68" s="63"/>
      <c r="ACT68" s="63"/>
      <c r="ACU68" s="63"/>
      <c r="ACV68" s="63"/>
      <c r="ACW68" s="63"/>
      <c r="ACX68" s="63"/>
      <c r="ACY68" s="63"/>
      <c r="ACZ68" s="63"/>
      <c r="ADA68" s="63"/>
      <c r="ADB68" s="63"/>
      <c r="ADC68" s="63"/>
      <c r="ADD68" s="63"/>
      <c r="ADE68" s="63"/>
      <c r="ADF68" s="63"/>
      <c r="ADG68" s="63"/>
      <c r="ADH68" s="63"/>
      <c r="ADI68" s="63"/>
      <c r="ADJ68" s="63"/>
      <c r="ADK68" s="63"/>
      <c r="ADL68" s="63"/>
      <c r="ADM68" s="63"/>
      <c r="ADN68" s="63"/>
      <c r="ADO68" s="63"/>
      <c r="ADP68" s="63"/>
      <c r="ADQ68" s="63"/>
      <c r="ADR68" s="63"/>
      <c r="ADS68" s="64"/>
      <c r="ADT68" s="64"/>
    </row>
    <row r="69" spans="1:800" ht="14.1" customHeight="1" x14ac:dyDescent="0.25">
      <c r="A69" s="42">
        <f t="shared" si="1"/>
        <v>66</v>
      </c>
      <c r="B69" s="43">
        <f>SUM(D69:L69)</f>
        <v>25</v>
      </c>
      <c r="C69" s="43"/>
      <c r="D69" s="44"/>
      <c r="E69" s="45"/>
      <c r="F69" s="46"/>
      <c r="G69" s="47"/>
      <c r="H69" s="48"/>
      <c r="I69" s="49"/>
      <c r="J69" s="45">
        <v>3</v>
      </c>
      <c r="K69" s="45">
        <v>16</v>
      </c>
      <c r="L69" s="45">
        <v>6</v>
      </c>
      <c r="M69" s="50" t="s">
        <v>278</v>
      </c>
      <c r="N69" s="50" t="s">
        <v>279</v>
      </c>
      <c r="O69" s="10">
        <v>1992</v>
      </c>
      <c r="P69" s="51">
        <f>SUM(S69:PJ69)</f>
        <v>145.30000000000001</v>
      </c>
      <c r="Q69" s="52">
        <f>COUNTIF(S69:PJ69,"&gt;0")</f>
        <v>26</v>
      </c>
      <c r="R69" s="52"/>
      <c r="S69" s="27">
        <v>10</v>
      </c>
      <c r="T69" s="27"/>
      <c r="U69" s="27"/>
      <c r="V69" s="27"/>
      <c r="W69" s="27"/>
      <c r="X69" s="27">
        <v>10</v>
      </c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>
        <v>1.6</v>
      </c>
      <c r="AN69" s="27"/>
      <c r="AO69" s="27"/>
      <c r="AP69" s="27"/>
      <c r="AQ69" s="27"/>
      <c r="AR69" s="27"/>
      <c r="AS69" s="27">
        <v>10</v>
      </c>
      <c r="AT69" s="27"/>
      <c r="AU69" s="27"/>
      <c r="AV69" s="27"/>
      <c r="AW69" s="27"/>
      <c r="AX69" s="27"/>
      <c r="AY69" s="27">
        <v>1.5</v>
      </c>
      <c r="AZ69" s="27"/>
      <c r="BA69" s="27"/>
      <c r="BB69" s="27"/>
      <c r="BC69" s="27">
        <v>1</v>
      </c>
      <c r="BD69" s="27"/>
      <c r="BE69" s="27"/>
      <c r="BF69" s="27"/>
      <c r="BG69" s="27"/>
      <c r="BH69" s="27">
        <v>5.5</v>
      </c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>
        <v>5.0999999999999996</v>
      </c>
      <c r="BW69" s="27"/>
      <c r="BX69" s="27"/>
      <c r="BY69" s="27"/>
      <c r="BZ69" s="27"/>
      <c r="CA69" s="27"/>
      <c r="CB69" s="27">
        <v>0.8</v>
      </c>
      <c r="CC69" s="27">
        <v>1.5</v>
      </c>
      <c r="CD69" s="27"/>
      <c r="CE69" s="27"/>
      <c r="CF69" s="27">
        <v>10</v>
      </c>
      <c r="CG69" s="10"/>
      <c r="CH69" s="10"/>
      <c r="CI69" s="10"/>
      <c r="CJ69" s="10">
        <v>9.1999999999999993</v>
      </c>
      <c r="CK69" s="10">
        <v>6.9</v>
      </c>
      <c r="CL69" s="10">
        <v>1.6</v>
      </c>
      <c r="CM69" s="10"/>
      <c r="CN69" s="10"/>
      <c r="CO69" s="10">
        <v>5.2</v>
      </c>
      <c r="CP69" s="10">
        <v>5.8</v>
      </c>
      <c r="CQ69" s="27"/>
      <c r="CR69" s="27"/>
      <c r="CS69" s="27"/>
      <c r="CT69" s="27"/>
      <c r="CU69" s="27">
        <v>7.5</v>
      </c>
      <c r="CV69" s="27"/>
      <c r="CW69" s="27">
        <v>5</v>
      </c>
      <c r="CX69" s="58"/>
      <c r="CY69" s="58"/>
      <c r="CZ69" s="58"/>
      <c r="DA69" s="58"/>
      <c r="DB69" s="58"/>
      <c r="DC69" s="58"/>
      <c r="DD69" s="58"/>
      <c r="DE69" s="58"/>
      <c r="DF69" s="58"/>
      <c r="DG69" s="58"/>
      <c r="DH69" s="58"/>
      <c r="DI69" s="58"/>
      <c r="DJ69" s="58"/>
      <c r="DK69" s="58"/>
      <c r="DL69" s="58"/>
      <c r="DM69" s="58"/>
      <c r="DN69" s="58"/>
      <c r="DO69" s="58"/>
      <c r="DP69" s="58"/>
      <c r="DQ69" s="58"/>
      <c r="DR69" s="58"/>
      <c r="DS69" s="58"/>
      <c r="DT69" s="58"/>
      <c r="DU69" s="58"/>
      <c r="DV69" s="58"/>
      <c r="DW69" s="58"/>
      <c r="DX69" s="58"/>
      <c r="DY69" s="58"/>
      <c r="DZ69" s="58"/>
      <c r="EA69" s="58"/>
      <c r="EB69" s="58"/>
      <c r="EC69" s="58"/>
      <c r="ED69" s="58"/>
      <c r="EE69" s="58"/>
      <c r="EF69" s="58"/>
      <c r="EG69" s="58"/>
      <c r="EH69" s="58"/>
      <c r="EI69" s="58"/>
      <c r="EJ69" s="58"/>
      <c r="EK69" s="58"/>
      <c r="EL69" s="58"/>
      <c r="EM69" s="58"/>
      <c r="EN69" s="58"/>
      <c r="EO69" s="58"/>
      <c r="EP69" s="58"/>
      <c r="EQ69" s="58">
        <v>10</v>
      </c>
      <c r="ER69" s="58">
        <v>1.6</v>
      </c>
      <c r="EV69" s="66">
        <v>4</v>
      </c>
      <c r="FA69" s="58">
        <v>10</v>
      </c>
      <c r="FK69" s="66">
        <v>4.5</v>
      </c>
      <c r="FL69" s="58">
        <v>4.5</v>
      </c>
      <c r="FN69" s="58">
        <v>4.5</v>
      </c>
      <c r="GF69" s="66">
        <v>8</v>
      </c>
      <c r="GG69" s="15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 s="27"/>
      <c r="OV69" s="27"/>
      <c r="OW69" s="27"/>
      <c r="OX69" s="27"/>
      <c r="OY69" s="27"/>
      <c r="OZ69" s="27"/>
      <c r="PA69" s="27"/>
      <c r="PB69" s="27"/>
      <c r="PC69" s="27"/>
      <c r="PD69" s="27"/>
      <c r="PE69" s="27"/>
      <c r="PF69" s="27"/>
      <c r="PG69" s="27"/>
      <c r="PH69" s="27"/>
      <c r="PI69" s="27"/>
      <c r="PJ69" s="27"/>
      <c r="PK69" s="27"/>
      <c r="PL69" s="27"/>
      <c r="PM69" s="27"/>
      <c r="PN69" s="27"/>
      <c r="PO69" s="27"/>
      <c r="PP69" s="27"/>
      <c r="PQ69" s="27"/>
      <c r="PR69" s="27"/>
      <c r="PS69" s="27"/>
      <c r="PT69" s="27"/>
      <c r="PU69" s="27"/>
      <c r="PV69" s="27"/>
      <c r="PW69" s="27"/>
      <c r="PX69" s="27"/>
      <c r="PY69" s="27"/>
      <c r="PZ69" s="27"/>
      <c r="QA69" s="27"/>
      <c r="QB69" s="27"/>
      <c r="QC69" s="27"/>
      <c r="QD69" s="27"/>
      <c r="QE69" s="27"/>
      <c r="QF69" s="27"/>
      <c r="QG69" s="27"/>
      <c r="QH69" s="27"/>
      <c r="QI69" s="27"/>
      <c r="QJ69" s="27"/>
      <c r="QK69" s="27"/>
      <c r="QL69" s="27"/>
      <c r="QM69" s="27"/>
      <c r="QN69" s="27"/>
      <c r="QO69" s="27"/>
      <c r="QP69" s="27"/>
      <c r="QQ69" s="27"/>
      <c r="QR69" s="27"/>
      <c r="QS69" s="27"/>
      <c r="QT69" s="27"/>
      <c r="QU69" s="27"/>
      <c r="QV69" s="27"/>
      <c r="QW69" s="27"/>
      <c r="QX69" s="27"/>
      <c r="QY69" s="27"/>
      <c r="QZ69" s="27"/>
      <c r="RA69" s="27"/>
      <c r="RB69" s="27"/>
      <c r="RC69" s="27"/>
      <c r="RD69" s="27"/>
      <c r="RE69" s="27"/>
      <c r="RF69" s="27"/>
      <c r="RG69" s="27"/>
      <c r="RH69" s="27"/>
      <c r="RI69" s="27"/>
      <c r="RJ69" s="27"/>
      <c r="RK69" s="27"/>
      <c r="RL69" s="27"/>
      <c r="RM69" s="27"/>
      <c r="RN69" s="27"/>
      <c r="RO69" s="27"/>
      <c r="RP69" s="27"/>
      <c r="RQ69" s="27"/>
      <c r="RR69" s="27"/>
      <c r="RS69" s="27"/>
      <c r="RT69" s="27"/>
      <c r="RU69" s="27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AAU69" s="63"/>
      <c r="AAV69" s="63"/>
      <c r="AAW69" s="63"/>
      <c r="AAX69" s="63"/>
      <c r="AAY69" s="63"/>
      <c r="AAZ69" s="63"/>
      <c r="ABA69" s="63"/>
      <c r="ABB69" s="63"/>
      <c r="ABC69" s="63"/>
      <c r="ABD69" s="63"/>
      <c r="ABE69" s="63"/>
      <c r="ABF69" s="63"/>
      <c r="ABG69" s="63"/>
      <c r="ABH69" s="63"/>
      <c r="ABI69" s="63"/>
      <c r="ABJ69" s="63"/>
      <c r="ABK69" s="63"/>
      <c r="ABL69" s="63"/>
      <c r="ABM69" s="63"/>
      <c r="ABN69" s="63"/>
      <c r="ABO69" s="63"/>
      <c r="ABP69" s="63"/>
      <c r="ABQ69" s="63"/>
      <c r="ABR69" s="63"/>
      <c r="ABS69" s="63"/>
      <c r="ABT69" s="63"/>
      <c r="ABU69" s="63"/>
      <c r="ABV69" s="63"/>
      <c r="ABW69" s="63"/>
      <c r="ABX69" s="63"/>
      <c r="ABY69" s="63"/>
      <c r="ABZ69" s="63"/>
      <c r="ACA69" s="63"/>
      <c r="ACB69" s="63"/>
      <c r="ACC69" s="63"/>
      <c r="ACD69" s="63"/>
      <c r="ACE69" s="63"/>
      <c r="ACF69" s="63"/>
      <c r="ACG69" s="63"/>
      <c r="ACH69" s="63"/>
      <c r="ACI69" s="63"/>
      <c r="ACJ69" s="63"/>
      <c r="ACK69" s="63"/>
      <c r="ACL69" s="63"/>
      <c r="ACM69" s="63"/>
      <c r="ACN69" s="63"/>
      <c r="ACO69" s="63"/>
      <c r="ACP69" s="63"/>
      <c r="ACQ69" s="63"/>
      <c r="ACR69" s="63"/>
      <c r="ACS69" s="63"/>
      <c r="ACT69" s="63"/>
      <c r="ACU69" s="63"/>
      <c r="ACV69" s="63"/>
      <c r="ACW69" s="63"/>
      <c r="ACX69" s="63"/>
      <c r="ACY69" s="63"/>
      <c r="ACZ69" s="63"/>
      <c r="ADA69" s="63"/>
      <c r="ADB69" s="63"/>
      <c r="ADC69" s="63"/>
      <c r="ADD69" s="63"/>
      <c r="ADE69" s="63"/>
      <c r="ADF69" s="63"/>
      <c r="ADG69" s="63"/>
      <c r="ADH69" s="63"/>
      <c r="ADI69" s="63"/>
      <c r="ADJ69" s="63"/>
      <c r="ADK69" s="63"/>
      <c r="ADL69" s="63"/>
      <c r="ADM69" s="63"/>
      <c r="ADN69" s="63"/>
      <c r="ADO69" s="63"/>
      <c r="ADP69" s="63"/>
      <c r="ADQ69" s="63"/>
      <c r="ADR69" s="63"/>
      <c r="ADS69" s="64"/>
      <c r="ADT69" s="64"/>
    </row>
    <row r="70" spans="1:800" ht="14.1" customHeight="1" x14ac:dyDescent="0.25">
      <c r="A70" s="42">
        <f t="shared" si="1"/>
        <v>67</v>
      </c>
      <c r="B70" s="43">
        <f>SUM(D70:L70)</f>
        <v>18</v>
      </c>
      <c r="C70" s="43"/>
      <c r="D70" s="44"/>
      <c r="E70" s="45"/>
      <c r="F70" s="46"/>
      <c r="G70" s="47"/>
      <c r="H70" s="48"/>
      <c r="I70" s="49"/>
      <c r="J70" s="45">
        <v>1</v>
      </c>
      <c r="K70" s="45">
        <v>17</v>
      </c>
      <c r="L70" s="45"/>
      <c r="M70" s="50" t="s">
        <v>289</v>
      </c>
      <c r="N70" s="50" t="s">
        <v>290</v>
      </c>
      <c r="O70" s="10">
        <v>1963</v>
      </c>
      <c r="P70" s="51">
        <f>SUM(S70:PJ70)</f>
        <v>143.9</v>
      </c>
      <c r="Q70" s="52">
        <f>COUNTIF(S70:PJ70,"&gt;0")</f>
        <v>18</v>
      </c>
      <c r="R70" s="52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>
        <v>11.8</v>
      </c>
      <c r="AG70" s="27"/>
      <c r="AH70" s="27"/>
      <c r="AI70" s="27"/>
      <c r="AJ70" s="27"/>
      <c r="AK70" s="27"/>
      <c r="AL70" s="27"/>
      <c r="AM70" s="27"/>
      <c r="AN70" s="27"/>
      <c r="AO70" s="27">
        <v>10</v>
      </c>
      <c r="AP70" s="27"/>
      <c r="AQ70" s="27"/>
      <c r="AR70" s="27"/>
      <c r="AS70" s="27"/>
      <c r="AT70" s="27">
        <v>12.3</v>
      </c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>
        <v>5.5</v>
      </c>
      <c r="BI70" s="27"/>
      <c r="BJ70" s="27">
        <v>6.5</v>
      </c>
      <c r="BK70" s="10"/>
      <c r="BL70" s="10"/>
      <c r="BM70" s="10"/>
      <c r="BN70" s="10">
        <v>6.5</v>
      </c>
      <c r="BO70" s="10"/>
      <c r="BP70" s="10"/>
      <c r="BQ70" s="10">
        <v>6.4</v>
      </c>
      <c r="BR70" s="27"/>
      <c r="BS70" s="27"/>
      <c r="BT70" s="27"/>
      <c r="BU70" s="27">
        <v>8.5</v>
      </c>
      <c r="BV70" s="27">
        <v>5.0999999999999996</v>
      </c>
      <c r="BW70" s="10"/>
      <c r="BX70" s="10"/>
      <c r="BY70" s="10">
        <v>10.4</v>
      </c>
      <c r="BZ70" s="10"/>
      <c r="CA70" s="10">
        <v>6.5</v>
      </c>
      <c r="CB70" s="10"/>
      <c r="CC70" s="10"/>
      <c r="CD70" s="10"/>
      <c r="CE70" s="10"/>
      <c r="CF70" s="10"/>
      <c r="CG70" s="10">
        <v>7.4</v>
      </c>
      <c r="CH70" s="10"/>
      <c r="CI70" s="10"/>
      <c r="CJ70" s="10">
        <v>9.1999999999999993</v>
      </c>
      <c r="CK70" s="10">
        <v>6.9</v>
      </c>
      <c r="CL70" s="10"/>
      <c r="CM70" s="10"/>
      <c r="CN70" s="10"/>
      <c r="CO70" s="10"/>
      <c r="CP70" s="10">
        <v>5.8</v>
      </c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>
        <v>11.2</v>
      </c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>
        <v>9.4</v>
      </c>
      <c r="EN70" s="10"/>
      <c r="EO70" s="10"/>
      <c r="GA70" s="10">
        <v>4.5</v>
      </c>
      <c r="GF70" s="39"/>
      <c r="GG70" s="15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 s="27"/>
      <c r="OV70" s="27"/>
      <c r="OW70" s="27"/>
      <c r="OX70" s="27"/>
      <c r="OY70" s="27"/>
      <c r="OZ70" s="27"/>
      <c r="PA70" s="27"/>
      <c r="PB70" s="27"/>
      <c r="PC70" s="27"/>
      <c r="PD70" s="27"/>
      <c r="PE70" s="27"/>
      <c r="PF70" s="27"/>
      <c r="PG70" s="27"/>
      <c r="PH70" s="27"/>
      <c r="PI70" s="27"/>
      <c r="PJ70" s="27"/>
      <c r="PK70" s="27"/>
      <c r="PL70" s="27"/>
      <c r="PM70" s="27"/>
      <c r="PN70" s="27"/>
      <c r="PO70" s="27"/>
      <c r="PP70" s="27"/>
      <c r="PQ70" s="27"/>
      <c r="PR70" s="27"/>
      <c r="PS70" s="27"/>
      <c r="PT70" s="27"/>
      <c r="PU70" s="27"/>
      <c r="PV70" s="27"/>
      <c r="PW70" s="27"/>
      <c r="PX70" s="27"/>
      <c r="PY70" s="27"/>
      <c r="PZ70" s="27"/>
      <c r="QA70" s="27"/>
      <c r="QB70" s="27"/>
      <c r="QC70" s="27"/>
      <c r="QD70" s="27"/>
      <c r="QE70" s="27"/>
      <c r="QF70" s="27"/>
      <c r="QG70" s="27"/>
      <c r="QH70" s="27"/>
      <c r="QI70" s="27"/>
      <c r="QJ70" s="27"/>
      <c r="QK70" s="27"/>
      <c r="QL70" s="27"/>
      <c r="QM70" s="27"/>
      <c r="QN70" s="27"/>
      <c r="QO70" s="27"/>
      <c r="QP70" s="27"/>
      <c r="QQ70" s="27"/>
      <c r="QR70" s="27"/>
      <c r="QS70" s="27"/>
      <c r="QT70" s="27"/>
      <c r="QU70" s="27"/>
      <c r="QV70" s="27"/>
      <c r="QW70" s="27"/>
      <c r="QX70" s="27"/>
      <c r="QY70" s="27"/>
      <c r="QZ70" s="27"/>
      <c r="RA70" s="27"/>
      <c r="RB70" s="27"/>
      <c r="RC70" s="27"/>
      <c r="RD70" s="27"/>
      <c r="RE70" s="27"/>
      <c r="RF70" s="27"/>
      <c r="RG70" s="27"/>
      <c r="RH70" s="27"/>
      <c r="RI70" s="27"/>
      <c r="RJ70" s="27"/>
      <c r="RK70" s="27"/>
      <c r="RL70" s="27"/>
      <c r="RM70" s="27"/>
      <c r="RN70" s="27"/>
      <c r="RO70" s="27"/>
      <c r="RP70" s="27"/>
      <c r="RQ70" s="27"/>
      <c r="RR70" s="27"/>
      <c r="RS70" s="27"/>
      <c r="RT70" s="27"/>
      <c r="RU70" s="27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AAU70" s="63"/>
      <c r="AAV70" s="63"/>
      <c r="AAW70" s="63"/>
      <c r="AAX70" s="63"/>
      <c r="AAY70" s="63"/>
      <c r="AAZ70" s="63"/>
      <c r="ABA70" s="63"/>
      <c r="ABB70" s="63"/>
      <c r="ABC70" s="63"/>
      <c r="ABD70" s="63"/>
      <c r="ABE70" s="63"/>
      <c r="ABF70" s="63"/>
      <c r="ABG70" s="63"/>
      <c r="ABH70" s="63"/>
      <c r="ABI70" s="63"/>
      <c r="ABJ70" s="63"/>
      <c r="ABK70" s="63"/>
      <c r="ABL70" s="63"/>
      <c r="ABM70" s="63"/>
      <c r="ABN70" s="63"/>
      <c r="ABO70" s="63"/>
      <c r="ABP70" s="63"/>
      <c r="ABQ70" s="63"/>
      <c r="ABR70" s="63"/>
      <c r="ABS70" s="63"/>
      <c r="ABT70" s="63"/>
      <c r="ABU70" s="63"/>
      <c r="ABV70" s="63"/>
      <c r="ABW70" s="63"/>
      <c r="ABX70" s="63"/>
      <c r="ABY70" s="63"/>
      <c r="ABZ70" s="63"/>
      <c r="ACA70" s="63"/>
      <c r="ACB70" s="63"/>
      <c r="ACC70" s="63"/>
      <c r="ACD70" s="63"/>
      <c r="ACE70" s="63"/>
      <c r="ACF70" s="63"/>
      <c r="ACG70" s="63"/>
      <c r="ACH70" s="63"/>
      <c r="ACI70" s="63"/>
      <c r="ACJ70" s="63"/>
      <c r="ACK70" s="63"/>
      <c r="ACL70" s="63"/>
      <c r="ACM70" s="63"/>
      <c r="ACN70" s="63"/>
      <c r="ACO70" s="63"/>
      <c r="ACP70" s="63"/>
      <c r="ACQ70" s="63"/>
      <c r="ACR70" s="63"/>
      <c r="ACS70" s="63"/>
      <c r="ACT70" s="63"/>
      <c r="ACU70" s="63"/>
      <c r="ACV70" s="63"/>
      <c r="ACW70" s="63"/>
      <c r="ACX70" s="63"/>
      <c r="ACY70" s="63"/>
      <c r="ACZ70" s="63"/>
      <c r="ADA70" s="63"/>
      <c r="ADB70" s="63"/>
      <c r="ADC70" s="63"/>
      <c r="ADD70" s="63"/>
      <c r="ADE70" s="63"/>
      <c r="ADF70" s="63"/>
      <c r="ADG70" s="63"/>
      <c r="ADH70" s="63"/>
      <c r="ADI70" s="63"/>
      <c r="ADJ70" s="63"/>
      <c r="ADK70" s="63"/>
      <c r="ADL70" s="63"/>
      <c r="ADM70" s="63"/>
      <c r="ADN70" s="63"/>
      <c r="ADO70" s="63"/>
      <c r="ADP70" s="63"/>
      <c r="ADQ70" s="63"/>
      <c r="ADR70" s="63"/>
      <c r="ADS70" s="64"/>
      <c r="ADT70" s="64"/>
    </row>
    <row r="71" spans="1:800" ht="14.1" customHeight="1" x14ac:dyDescent="0.25">
      <c r="A71" s="42">
        <f t="shared" si="1"/>
        <v>68</v>
      </c>
      <c r="B71" s="43">
        <f>SUM(D71:L71)</f>
        <v>18</v>
      </c>
      <c r="C71" s="43"/>
      <c r="D71" s="44"/>
      <c r="E71" s="45"/>
      <c r="F71" s="46"/>
      <c r="G71" s="47"/>
      <c r="H71" s="48"/>
      <c r="I71" s="49"/>
      <c r="J71" s="45">
        <v>3</v>
      </c>
      <c r="K71" s="45">
        <v>15</v>
      </c>
      <c r="L71" s="45"/>
      <c r="M71" s="50" t="s">
        <v>251</v>
      </c>
      <c r="N71" s="50" t="s">
        <v>252</v>
      </c>
      <c r="O71" s="10">
        <v>1967</v>
      </c>
      <c r="P71" s="51">
        <f>SUM(S71:PJ71)</f>
        <v>139.5</v>
      </c>
      <c r="Q71" s="52">
        <f>COUNTIF(S71:PJ71,"&gt;0")</f>
        <v>18</v>
      </c>
      <c r="R71" s="52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>
        <v>7</v>
      </c>
      <c r="AY71" s="27"/>
      <c r="AZ71" s="27"/>
      <c r="BA71" s="27"/>
      <c r="BB71" s="27">
        <v>10.1</v>
      </c>
      <c r="BC71" s="10"/>
      <c r="BD71" s="10"/>
      <c r="BE71" s="10"/>
      <c r="BF71" s="10"/>
      <c r="BG71" s="10"/>
      <c r="BH71" s="10">
        <v>5.5</v>
      </c>
      <c r="BI71" s="27"/>
      <c r="BJ71" s="27"/>
      <c r="BK71" s="27"/>
      <c r="BL71" s="27"/>
      <c r="BM71" s="27"/>
      <c r="BN71" s="27"/>
      <c r="BO71" s="27"/>
      <c r="BP71" s="27">
        <v>7.4</v>
      </c>
      <c r="BQ71" s="27"/>
      <c r="BR71" s="27"/>
      <c r="BS71" s="27">
        <v>7.4</v>
      </c>
      <c r="BT71" s="27"/>
      <c r="BU71" s="27">
        <v>8.5</v>
      </c>
      <c r="BV71" s="10"/>
      <c r="BW71" s="10"/>
      <c r="BX71" s="10"/>
      <c r="BY71" s="10"/>
      <c r="BZ71" s="10"/>
      <c r="CA71" s="10">
        <v>6.5</v>
      </c>
      <c r="CB71" s="10"/>
      <c r="CC71" s="10"/>
      <c r="CD71" s="10"/>
      <c r="CE71" s="10"/>
      <c r="CF71" s="10"/>
      <c r="CG71" s="10">
        <v>7.4</v>
      </c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>
        <v>7.9</v>
      </c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>
        <v>12.5</v>
      </c>
      <c r="EC71" s="27"/>
      <c r="ED71" s="27"/>
      <c r="EE71" s="27"/>
      <c r="EF71" s="27"/>
      <c r="EG71" s="27"/>
      <c r="EH71" s="27"/>
      <c r="EI71" s="27"/>
      <c r="EJ71" s="27"/>
      <c r="EK71" s="27">
        <v>5</v>
      </c>
      <c r="EL71" s="27"/>
      <c r="EM71" s="27">
        <v>9.4</v>
      </c>
      <c r="EN71" s="27"/>
      <c r="EO71" s="27"/>
      <c r="EP71" s="27"/>
      <c r="EQ71" s="27"/>
      <c r="ER71" s="27"/>
      <c r="ES71" s="27">
        <v>12.4</v>
      </c>
      <c r="EV71" s="66">
        <v>4</v>
      </c>
      <c r="FF71" s="58">
        <v>10</v>
      </c>
      <c r="FK71" s="66">
        <v>4.5</v>
      </c>
      <c r="FM71" s="66">
        <v>4</v>
      </c>
      <c r="GC71" s="58">
        <v>10</v>
      </c>
      <c r="GF71" s="39"/>
      <c r="GG71" s="15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 s="27"/>
      <c r="OV71" s="27"/>
      <c r="OW71" s="27"/>
      <c r="OX71" s="27"/>
      <c r="OY71" s="27"/>
      <c r="OZ71" s="27"/>
      <c r="PA71" s="27"/>
      <c r="PB71" s="27"/>
      <c r="PC71" s="27"/>
      <c r="PD71" s="27"/>
      <c r="PE71" s="27"/>
      <c r="PF71" s="27"/>
      <c r="PG71" s="27"/>
      <c r="PH71" s="27"/>
      <c r="PI71" s="27"/>
      <c r="PJ71" s="27"/>
      <c r="PK71" s="27"/>
      <c r="PL71" s="27"/>
      <c r="PM71" s="27"/>
      <c r="PN71" s="27"/>
      <c r="PO71" s="27"/>
      <c r="PP71" s="27"/>
      <c r="PQ71" s="27"/>
      <c r="PR71" s="27"/>
      <c r="PS71" s="27"/>
      <c r="PT71" s="27"/>
      <c r="PU71" s="27"/>
      <c r="PV71" s="27"/>
      <c r="PW71" s="27"/>
      <c r="PX71" s="27"/>
      <c r="PY71" s="27"/>
      <c r="PZ71" s="27"/>
      <c r="QA71" s="27"/>
      <c r="QB71" s="27"/>
      <c r="QC71" s="27"/>
      <c r="QD71" s="27"/>
      <c r="QE71" s="27"/>
      <c r="QF71" s="27"/>
      <c r="QG71" s="27"/>
      <c r="QH71" s="27"/>
      <c r="QI71" s="27"/>
      <c r="QJ71" s="27"/>
      <c r="QK71" s="27"/>
      <c r="QL71" s="27"/>
      <c r="QM71" s="27"/>
      <c r="QN71" s="27"/>
      <c r="QO71" s="27"/>
      <c r="QP71" s="27"/>
      <c r="QQ71" s="27"/>
      <c r="QR71" s="27"/>
      <c r="QS71" s="27"/>
      <c r="QT71" s="27"/>
      <c r="QU71" s="27"/>
      <c r="QV71" s="27"/>
      <c r="QW71" s="27"/>
      <c r="QX71" s="27"/>
      <c r="QY71" s="27"/>
      <c r="QZ71" s="27"/>
      <c r="RA71" s="27"/>
      <c r="RB71" s="27"/>
      <c r="RC71" s="27"/>
      <c r="RD71" s="27"/>
      <c r="RE71" s="27"/>
      <c r="RF71" s="27"/>
      <c r="RG71" s="27"/>
      <c r="RH71" s="27"/>
      <c r="RI71" s="27"/>
      <c r="RJ71" s="27"/>
      <c r="RK71" s="27"/>
      <c r="RL71" s="27"/>
      <c r="RM71" s="27"/>
      <c r="RN71" s="27"/>
      <c r="RO71" s="27"/>
      <c r="RP71" s="27"/>
      <c r="RQ71" s="27"/>
      <c r="RR71" s="27"/>
      <c r="RS71" s="27"/>
      <c r="RT71" s="27"/>
      <c r="RU71" s="27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AAU71" s="63"/>
      <c r="AAV71" s="63"/>
      <c r="AAW71" s="63"/>
      <c r="AAX71" s="63"/>
      <c r="AAY71" s="63"/>
      <c r="AAZ71" s="63"/>
      <c r="ABA71" s="63"/>
      <c r="ABB71" s="63"/>
      <c r="ABC71" s="63"/>
      <c r="ABD71" s="63"/>
      <c r="ABE71" s="63"/>
      <c r="ABF71" s="63"/>
      <c r="ABG71" s="63"/>
      <c r="ABH71" s="63"/>
      <c r="ABI71" s="63"/>
      <c r="ABJ71" s="63"/>
      <c r="ABK71" s="63"/>
      <c r="ABL71" s="63"/>
      <c r="ABM71" s="63"/>
      <c r="ABN71" s="63"/>
      <c r="ABO71" s="63"/>
      <c r="ABP71" s="63"/>
      <c r="ABQ71" s="63"/>
      <c r="ABR71" s="63"/>
      <c r="ABS71" s="63"/>
      <c r="ABT71" s="63"/>
      <c r="ABU71" s="63"/>
      <c r="ABV71" s="63"/>
      <c r="ABW71" s="63"/>
      <c r="ABX71" s="63"/>
      <c r="ABY71" s="63"/>
      <c r="ABZ71" s="63"/>
      <c r="ACA71" s="63"/>
      <c r="ACB71" s="63"/>
      <c r="ACC71" s="63"/>
      <c r="ACD71" s="63"/>
      <c r="ACE71" s="63"/>
      <c r="ACF71" s="63"/>
      <c r="ACG71" s="63"/>
      <c r="ACH71" s="63"/>
      <c r="ACI71" s="63"/>
      <c r="ACJ71" s="63"/>
      <c r="ACK71" s="63"/>
      <c r="ACL71" s="63"/>
      <c r="ACM71" s="63"/>
      <c r="ACN71" s="63"/>
      <c r="ACO71" s="63"/>
      <c r="ACP71" s="63"/>
      <c r="ACQ71" s="63"/>
      <c r="ACR71" s="63"/>
      <c r="ACS71" s="63"/>
      <c r="ACT71" s="63"/>
      <c r="ACU71" s="63"/>
      <c r="ACV71" s="63"/>
      <c r="ACW71" s="63"/>
      <c r="ACX71" s="63"/>
      <c r="ACY71" s="63"/>
      <c r="ACZ71" s="63"/>
      <c r="ADA71" s="63"/>
      <c r="ADB71" s="63"/>
      <c r="ADC71" s="63"/>
      <c r="ADD71" s="63"/>
      <c r="ADE71" s="63"/>
      <c r="ADF71" s="63"/>
      <c r="ADG71" s="63"/>
      <c r="ADH71" s="63"/>
      <c r="ADI71" s="63"/>
      <c r="ADJ71" s="63"/>
      <c r="ADK71" s="63"/>
      <c r="ADL71" s="63"/>
      <c r="ADM71" s="63"/>
      <c r="ADN71" s="63"/>
      <c r="ADO71" s="63"/>
      <c r="ADP71" s="63"/>
      <c r="ADQ71" s="63"/>
      <c r="ADR71" s="63"/>
      <c r="ADS71" s="64"/>
      <c r="ADT71" s="64"/>
    </row>
    <row r="72" spans="1:800" ht="14.1" customHeight="1" x14ac:dyDescent="0.25">
      <c r="A72" s="42">
        <f t="shared" si="1"/>
        <v>69</v>
      </c>
      <c r="B72" s="43">
        <f>SUM(D72:L72)</f>
        <v>12</v>
      </c>
      <c r="C72" s="43"/>
      <c r="D72" s="44"/>
      <c r="E72" s="45"/>
      <c r="F72" s="46"/>
      <c r="G72" s="47">
        <v>1</v>
      </c>
      <c r="H72" s="48"/>
      <c r="I72" s="49"/>
      <c r="J72" s="45"/>
      <c r="K72" s="45">
        <v>11</v>
      </c>
      <c r="L72" s="45"/>
      <c r="M72" s="50" t="s">
        <v>314</v>
      </c>
      <c r="N72" s="50" t="s">
        <v>315</v>
      </c>
      <c r="O72" s="10">
        <v>1999</v>
      </c>
      <c r="P72" s="51">
        <f>SUM(S72:PJ72)</f>
        <v>139</v>
      </c>
      <c r="Q72" s="52">
        <f>COUNTIF(S72:PJ72,"&gt;0")</f>
        <v>12</v>
      </c>
      <c r="R72" s="52"/>
      <c r="S72" s="10"/>
      <c r="T72" s="47">
        <v>42.2</v>
      </c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>
        <v>10</v>
      </c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>
        <v>6</v>
      </c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>
        <v>8.5</v>
      </c>
      <c r="CR72" s="27"/>
      <c r="CS72" s="27"/>
      <c r="CT72" s="27"/>
      <c r="CU72" s="27">
        <v>7.5</v>
      </c>
      <c r="CV72" s="27"/>
      <c r="CW72" s="27">
        <v>5</v>
      </c>
      <c r="CX72" s="27"/>
      <c r="CY72" s="27"/>
      <c r="CZ72" s="27"/>
      <c r="DA72" s="27"/>
      <c r="DB72" s="27"/>
      <c r="DC72" s="27"/>
      <c r="DD72" s="27">
        <v>6</v>
      </c>
      <c r="DE72" s="10">
        <v>15.8</v>
      </c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>
        <v>13</v>
      </c>
      <c r="EF72" s="27"/>
      <c r="EG72" s="27"/>
      <c r="EH72" s="27"/>
      <c r="EI72" s="27"/>
      <c r="EJ72" s="27"/>
      <c r="EK72" s="27">
        <v>5</v>
      </c>
      <c r="EL72" s="58"/>
      <c r="EM72" s="58"/>
      <c r="EN72" s="58"/>
      <c r="EO72" s="58"/>
      <c r="EP72" s="58">
        <v>10</v>
      </c>
      <c r="FA72" s="58">
        <v>10</v>
      </c>
      <c r="GF72" s="73" t="s">
        <v>10</v>
      </c>
      <c r="GG72" s="15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 s="27"/>
      <c r="OV72" s="27"/>
      <c r="OW72" s="27"/>
      <c r="OX72" s="27"/>
      <c r="OY72" s="27"/>
      <c r="OZ72" s="27"/>
      <c r="PA72" s="27"/>
      <c r="PB72" s="27"/>
      <c r="PC72" s="27"/>
      <c r="PD72" s="27"/>
      <c r="PE72" s="27"/>
      <c r="PF72" s="27"/>
      <c r="PG72" s="27"/>
      <c r="PH72" s="27"/>
      <c r="PI72" s="27"/>
      <c r="PJ72" s="27"/>
      <c r="PK72" s="27"/>
      <c r="PL72" s="27"/>
      <c r="PM72" s="27"/>
      <c r="PN72" s="27"/>
      <c r="PO72" s="27"/>
      <c r="PP72" s="27"/>
      <c r="PQ72" s="27"/>
      <c r="PR72" s="27"/>
      <c r="PS72" s="27"/>
      <c r="PT72" s="27"/>
      <c r="PU72" s="27"/>
      <c r="PV72" s="27"/>
      <c r="PW72" s="27"/>
      <c r="PX72" s="27"/>
      <c r="PY72" s="27"/>
      <c r="PZ72" s="27"/>
      <c r="QA72" s="27"/>
      <c r="QB72" s="27"/>
      <c r="QC72" s="27"/>
      <c r="QD72" s="27"/>
      <c r="QE72" s="27"/>
      <c r="QF72" s="27"/>
      <c r="QG72" s="27"/>
      <c r="QH72" s="27"/>
      <c r="QI72" s="27"/>
      <c r="QJ72" s="27"/>
      <c r="QK72" s="27"/>
      <c r="QL72" s="27"/>
      <c r="QM72" s="27"/>
      <c r="QN72" s="27"/>
      <c r="QO72" s="27"/>
      <c r="QP72" s="27"/>
      <c r="QQ72" s="27"/>
      <c r="QR72" s="27"/>
      <c r="QS72" s="27"/>
      <c r="QT72" s="27"/>
      <c r="QU72" s="27"/>
      <c r="QV72" s="27"/>
      <c r="QW72" s="27"/>
      <c r="QX72" s="27"/>
      <c r="QY72" s="27"/>
      <c r="QZ72" s="27"/>
      <c r="RA72" s="27"/>
      <c r="RB72" s="27"/>
      <c r="RC72" s="27"/>
      <c r="RD72" s="27"/>
      <c r="RE72" s="27"/>
      <c r="RF72" s="27"/>
      <c r="RG72" s="27"/>
      <c r="RH72" s="27"/>
      <c r="RI72" s="27"/>
      <c r="RJ72" s="27"/>
      <c r="RK72" s="27"/>
      <c r="RL72" s="27"/>
      <c r="RM72" s="27"/>
      <c r="RN72" s="27"/>
      <c r="RO72" s="27"/>
      <c r="RP72" s="27"/>
      <c r="RQ72" s="27"/>
      <c r="RR72" s="27"/>
      <c r="RS72" s="27"/>
      <c r="RT72" s="27"/>
      <c r="RU72" s="27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AAU72" s="63"/>
      <c r="AAV72" s="63"/>
      <c r="AAW72" s="63"/>
      <c r="AAX72" s="63"/>
      <c r="AAY72" s="63"/>
      <c r="AAZ72" s="63"/>
      <c r="ABA72" s="63"/>
      <c r="ABB72" s="63"/>
      <c r="ABC72" s="63"/>
      <c r="ABD72" s="63"/>
      <c r="ABE72" s="63"/>
      <c r="ABF72" s="63"/>
      <c r="ABG72" s="63"/>
      <c r="ABH72" s="63"/>
      <c r="ABI72" s="63"/>
      <c r="ABJ72" s="63"/>
      <c r="ABK72" s="63"/>
      <c r="ABL72" s="63"/>
      <c r="ABM72" s="63"/>
      <c r="ABN72" s="63"/>
      <c r="ABO72" s="63"/>
      <c r="ABP72" s="63"/>
      <c r="ABQ72" s="63"/>
      <c r="ABR72" s="63"/>
      <c r="ABS72" s="63"/>
      <c r="ABT72" s="63"/>
      <c r="ABU72" s="63"/>
      <c r="ABV72" s="63"/>
      <c r="ABW72" s="63"/>
      <c r="ABX72" s="63"/>
      <c r="ABY72" s="63"/>
      <c r="ABZ72" s="63"/>
      <c r="ACA72" s="63"/>
      <c r="ACB72" s="63"/>
      <c r="ACC72" s="63"/>
      <c r="ACD72" s="63"/>
      <c r="ACE72" s="63"/>
      <c r="ACF72" s="63"/>
      <c r="ACG72" s="63"/>
      <c r="ACH72" s="63"/>
      <c r="ACI72" s="63"/>
      <c r="ACJ72" s="63"/>
      <c r="ACK72" s="63"/>
      <c r="ACL72" s="63"/>
      <c r="ACM72" s="63"/>
      <c r="ACN72" s="63"/>
      <c r="ACO72" s="63"/>
      <c r="ACP72" s="63"/>
      <c r="ACQ72" s="63"/>
      <c r="ACR72" s="63"/>
      <c r="ACS72" s="63"/>
      <c r="ACT72" s="63"/>
      <c r="ACU72" s="63"/>
      <c r="ACV72" s="63"/>
      <c r="ACW72" s="63"/>
      <c r="ACX72" s="63"/>
      <c r="ACY72" s="63"/>
      <c r="ACZ72" s="63"/>
      <c r="ADA72" s="63"/>
      <c r="ADB72" s="63"/>
      <c r="ADC72" s="63"/>
      <c r="ADD72" s="63"/>
      <c r="ADE72" s="63"/>
      <c r="ADF72" s="63"/>
      <c r="ADG72" s="63"/>
      <c r="ADH72" s="63"/>
      <c r="ADI72" s="63"/>
      <c r="ADJ72" s="63"/>
      <c r="ADK72" s="63"/>
      <c r="ADL72" s="63"/>
      <c r="ADM72" s="63"/>
      <c r="ADN72" s="63"/>
      <c r="ADO72" s="63"/>
      <c r="ADP72" s="63"/>
      <c r="ADQ72" s="63"/>
      <c r="ADR72" s="63"/>
      <c r="ADS72" s="64"/>
      <c r="ADT72" s="64"/>
    </row>
    <row r="73" spans="1:800" ht="14.1" customHeight="1" x14ac:dyDescent="0.25">
      <c r="A73" s="42">
        <f t="shared" si="1"/>
        <v>70</v>
      </c>
      <c r="B73" s="43">
        <f>SUM(D73:L73)</f>
        <v>15</v>
      </c>
      <c r="C73" s="43"/>
      <c r="D73" s="44"/>
      <c r="E73" s="45"/>
      <c r="F73" s="46"/>
      <c r="G73" s="47"/>
      <c r="H73" s="48"/>
      <c r="I73" s="49">
        <v>1</v>
      </c>
      <c r="J73" s="10">
        <v>1</v>
      </c>
      <c r="K73" s="45">
        <v>13</v>
      </c>
      <c r="L73" s="45"/>
      <c r="M73" s="50" t="s">
        <v>249</v>
      </c>
      <c r="N73" s="50" t="s">
        <v>250</v>
      </c>
      <c r="O73" s="10">
        <v>1973</v>
      </c>
      <c r="P73" s="51">
        <f>SUM(S73:PJ73)</f>
        <v>137</v>
      </c>
      <c r="Q73" s="52">
        <f>COUNTIF(S73:PJ73,"&gt;0")</f>
        <v>15</v>
      </c>
      <c r="R73" s="52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>
        <v>10.1</v>
      </c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>
        <v>10</v>
      </c>
      <c r="CG73" s="10"/>
      <c r="CH73" s="10"/>
      <c r="CI73" s="10"/>
      <c r="CJ73" s="10"/>
      <c r="CK73" s="10">
        <v>6.9</v>
      </c>
      <c r="CL73" s="27"/>
      <c r="CM73" s="27"/>
      <c r="CN73" s="27"/>
      <c r="CO73" s="27"/>
      <c r="CP73" s="27">
        <v>5.8</v>
      </c>
      <c r="CQ73" s="27"/>
      <c r="CR73" s="27"/>
      <c r="CS73" s="27"/>
      <c r="CT73" s="27"/>
      <c r="CU73" s="27"/>
      <c r="CV73" s="27"/>
      <c r="CW73" s="27">
        <v>5</v>
      </c>
      <c r="CX73" s="27"/>
      <c r="CY73" s="27"/>
      <c r="CZ73" s="27"/>
      <c r="DA73" s="27">
        <v>5.3</v>
      </c>
      <c r="DB73" s="27"/>
      <c r="DC73" s="27"/>
      <c r="DD73" s="27">
        <v>6</v>
      </c>
      <c r="DE73" s="27"/>
      <c r="DF73" s="27"/>
      <c r="DG73" s="27"/>
      <c r="DH73" s="27"/>
      <c r="DI73" s="27"/>
      <c r="DJ73" s="27"/>
      <c r="DK73" s="27"/>
      <c r="DL73" s="27"/>
      <c r="DM73" s="27">
        <v>6.8</v>
      </c>
      <c r="DN73" s="10"/>
      <c r="DO73" s="10"/>
      <c r="DP73" s="10"/>
      <c r="DQ73" s="10"/>
      <c r="DR73" s="10"/>
      <c r="DS73" s="10"/>
      <c r="DT73" s="10"/>
      <c r="DU73" s="10">
        <v>5.4</v>
      </c>
      <c r="DV73" s="27"/>
      <c r="DW73" s="27">
        <v>11.2</v>
      </c>
      <c r="DX73" s="10"/>
      <c r="DY73" s="10"/>
      <c r="DZ73" s="10"/>
      <c r="EA73" s="10"/>
      <c r="EB73" s="10">
        <v>12.5</v>
      </c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>
        <v>9.4</v>
      </c>
      <c r="EN73" s="10"/>
      <c r="EO73" s="10">
        <v>15.5</v>
      </c>
      <c r="EZ73" s="53">
        <v>21.1</v>
      </c>
      <c r="FN73" s="58">
        <v>6</v>
      </c>
      <c r="GF73" s="39"/>
      <c r="GG73" s="15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 s="27"/>
      <c r="OV73" s="27"/>
      <c r="OW73" s="27"/>
      <c r="OX73" s="27"/>
      <c r="OY73" s="27"/>
      <c r="OZ73" s="27"/>
      <c r="PA73" s="27"/>
      <c r="PB73" s="27"/>
      <c r="PC73" s="27"/>
      <c r="PD73" s="27"/>
      <c r="PE73" s="27"/>
      <c r="PF73" s="27"/>
      <c r="PG73" s="27"/>
      <c r="PH73" s="27"/>
      <c r="PI73" s="27"/>
      <c r="PJ73" s="27"/>
      <c r="PK73" s="27"/>
      <c r="PL73" s="27"/>
      <c r="PM73" s="27"/>
      <c r="PN73" s="27"/>
      <c r="PO73" s="27"/>
      <c r="PP73" s="27"/>
      <c r="PQ73" s="27"/>
      <c r="PR73" s="27"/>
      <c r="PS73" s="27"/>
      <c r="PT73" s="27"/>
      <c r="PU73" s="27"/>
      <c r="PV73" s="27"/>
      <c r="PW73" s="27"/>
      <c r="PX73" s="27"/>
      <c r="PY73" s="27"/>
      <c r="PZ73" s="27"/>
      <c r="QA73" s="27"/>
      <c r="QB73" s="27"/>
      <c r="QC73" s="27"/>
      <c r="QD73" s="27"/>
      <c r="QE73" s="27"/>
      <c r="QF73" s="27"/>
      <c r="QG73" s="27"/>
      <c r="QH73" s="27"/>
      <c r="QI73" s="27"/>
      <c r="QJ73" s="27"/>
      <c r="QK73" s="27"/>
      <c r="QL73" s="27"/>
      <c r="QM73" s="27"/>
      <c r="QN73" s="27"/>
      <c r="QO73" s="27"/>
      <c r="QP73" s="27"/>
      <c r="QQ73" s="27"/>
      <c r="QR73" s="27"/>
      <c r="QS73" s="27"/>
      <c r="QT73" s="27"/>
      <c r="QU73" s="27"/>
      <c r="QV73" s="27"/>
      <c r="QW73" s="27"/>
      <c r="QX73" s="27"/>
      <c r="QY73" s="27"/>
      <c r="QZ73" s="27"/>
      <c r="RA73" s="27"/>
      <c r="RB73" s="27"/>
      <c r="RC73" s="27"/>
      <c r="RD73" s="27"/>
      <c r="RE73" s="27"/>
      <c r="RF73" s="27"/>
      <c r="RG73" s="27"/>
      <c r="RH73" s="27"/>
      <c r="RI73" s="27"/>
      <c r="RJ73" s="27"/>
      <c r="RK73" s="27"/>
      <c r="RL73" s="27"/>
      <c r="RM73" s="27"/>
      <c r="RN73" s="27"/>
      <c r="RO73" s="27"/>
      <c r="RP73" s="27"/>
      <c r="RQ73" s="27"/>
      <c r="RR73" s="27"/>
      <c r="RS73" s="27"/>
      <c r="RT73" s="27"/>
      <c r="RU73" s="27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AAU73" s="63"/>
      <c r="AAV73" s="63"/>
      <c r="AAW73" s="63"/>
      <c r="AAX73" s="63"/>
      <c r="AAY73" s="63"/>
      <c r="AAZ73" s="63"/>
      <c r="ABA73" s="63"/>
      <c r="ABB73" s="63"/>
      <c r="ABC73" s="63"/>
      <c r="ABD73" s="63"/>
      <c r="ABE73" s="63"/>
      <c r="ABF73" s="63"/>
      <c r="ABG73" s="63"/>
      <c r="ABH73" s="63"/>
      <c r="ABI73" s="63"/>
      <c r="ABJ73" s="63"/>
      <c r="ABK73" s="63"/>
      <c r="ABL73" s="63"/>
      <c r="ABM73" s="63"/>
      <c r="ABN73" s="63"/>
      <c r="ABO73" s="63"/>
      <c r="ABP73" s="63"/>
      <c r="ABQ73" s="63"/>
      <c r="ABR73" s="63"/>
      <c r="ABS73" s="63"/>
      <c r="ABT73" s="63"/>
      <c r="ABU73" s="63"/>
      <c r="ABV73" s="63"/>
      <c r="ABW73" s="63"/>
      <c r="ABX73" s="63"/>
      <c r="ABY73" s="63"/>
      <c r="ABZ73" s="63"/>
      <c r="ACA73" s="63"/>
      <c r="ACB73" s="63"/>
      <c r="ACC73" s="63"/>
      <c r="ACD73" s="63"/>
      <c r="ACE73" s="63"/>
      <c r="ACF73" s="63"/>
      <c r="ACG73" s="63"/>
      <c r="ACH73" s="63"/>
      <c r="ACI73" s="63"/>
      <c r="ACJ73" s="63"/>
      <c r="ACK73" s="63"/>
      <c r="ACL73" s="63"/>
      <c r="ACM73" s="63"/>
      <c r="ACN73" s="63"/>
      <c r="ACO73" s="63"/>
      <c r="ACP73" s="63"/>
      <c r="ACQ73" s="63"/>
      <c r="ACR73" s="63"/>
      <c r="ACS73" s="63"/>
      <c r="ACT73" s="63"/>
      <c r="ACU73" s="63"/>
      <c r="ACV73" s="63"/>
      <c r="ACW73" s="63"/>
      <c r="ACX73" s="63"/>
      <c r="ACY73" s="63"/>
      <c r="ACZ73" s="63"/>
      <c r="ADA73" s="63"/>
      <c r="ADB73" s="63"/>
      <c r="ADC73" s="63"/>
      <c r="ADD73" s="63"/>
      <c r="ADE73" s="63"/>
      <c r="ADF73" s="63"/>
      <c r="ADG73" s="63"/>
      <c r="ADH73" s="63"/>
      <c r="ADI73" s="63"/>
      <c r="ADJ73" s="63"/>
      <c r="ADK73" s="63"/>
      <c r="ADL73" s="63"/>
      <c r="ADM73" s="63"/>
      <c r="ADN73" s="63"/>
      <c r="ADO73" s="63"/>
      <c r="ADP73" s="63"/>
      <c r="ADQ73" s="63"/>
      <c r="ADR73" s="63"/>
      <c r="ADS73" s="64"/>
      <c r="ADT73" s="64"/>
    </row>
    <row r="74" spans="1:800" ht="14.1" customHeight="1" x14ac:dyDescent="0.25">
      <c r="A74" s="42">
        <f t="shared" si="1"/>
        <v>71</v>
      </c>
      <c r="B74" s="43">
        <f>SUM(D74:L74)</f>
        <v>22</v>
      </c>
      <c r="C74" s="43"/>
      <c r="D74" s="44"/>
      <c r="E74" s="45"/>
      <c r="F74" s="46"/>
      <c r="G74" s="47"/>
      <c r="H74" s="48"/>
      <c r="I74" s="49"/>
      <c r="J74" s="45">
        <v>2</v>
      </c>
      <c r="K74" s="45">
        <v>16</v>
      </c>
      <c r="L74" s="45">
        <v>4</v>
      </c>
      <c r="M74" s="50" t="s">
        <v>262</v>
      </c>
      <c r="N74" s="50" t="s">
        <v>263</v>
      </c>
      <c r="O74" s="10">
        <v>1959</v>
      </c>
      <c r="P74" s="51">
        <f>SUM(S74:PJ74)</f>
        <v>136</v>
      </c>
      <c r="Q74" s="52">
        <f>COUNTIF(S74:PJ74,"&gt;0")</f>
        <v>22</v>
      </c>
      <c r="R74" s="52"/>
      <c r="S74" s="27"/>
      <c r="T74" s="27"/>
      <c r="U74" s="27"/>
      <c r="V74" s="27">
        <v>1.6</v>
      </c>
      <c r="W74" s="27">
        <v>10.6</v>
      </c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>
        <v>5.5</v>
      </c>
      <c r="BI74" s="10"/>
      <c r="BJ74" s="10"/>
      <c r="BK74" s="10">
        <v>5.8</v>
      </c>
      <c r="BL74" s="10"/>
      <c r="BM74" s="10"/>
      <c r="BN74" s="10"/>
      <c r="BO74" s="10"/>
      <c r="BP74" s="10"/>
      <c r="BQ74" s="10">
        <v>6.4</v>
      </c>
      <c r="BR74" s="27"/>
      <c r="BS74" s="27"/>
      <c r="BT74" s="27"/>
      <c r="BU74" s="27">
        <v>8.5</v>
      </c>
      <c r="BV74" s="27">
        <v>5.0999999999999996</v>
      </c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>
        <v>6.9</v>
      </c>
      <c r="CL74" s="10"/>
      <c r="CM74" s="10"/>
      <c r="CN74" s="10"/>
      <c r="CO74" s="10"/>
      <c r="CP74" s="10">
        <v>5.8</v>
      </c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>
        <v>8</v>
      </c>
      <c r="DO74" s="10"/>
      <c r="DP74" s="10"/>
      <c r="DQ74" s="10"/>
      <c r="DR74" s="10">
        <v>6.3</v>
      </c>
      <c r="DS74" s="10"/>
      <c r="DT74" s="10"/>
      <c r="DU74" s="10"/>
      <c r="DV74" s="10">
        <v>0.8</v>
      </c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>
        <v>1.5</v>
      </c>
      <c r="EH74" s="27">
        <v>6</v>
      </c>
      <c r="EI74" s="27"/>
      <c r="EJ74" s="27"/>
      <c r="EK74" s="27"/>
      <c r="EL74" s="27"/>
      <c r="EM74" s="27">
        <v>9.4</v>
      </c>
      <c r="EN74" s="58"/>
      <c r="EO74" s="58"/>
      <c r="EP74" s="58"/>
      <c r="EQ74" s="58"/>
      <c r="ER74" s="58">
        <v>1.6</v>
      </c>
      <c r="ES74" s="27">
        <v>12.4</v>
      </c>
      <c r="ET74" s="70"/>
      <c r="EU74" s="67"/>
      <c r="EV74" s="58">
        <v>5</v>
      </c>
      <c r="EW74" s="67"/>
      <c r="EX74" s="67"/>
      <c r="EY74" s="67"/>
      <c r="EZ74" s="67"/>
      <c r="FA74" s="67"/>
      <c r="FB74" s="67"/>
      <c r="FC74" s="67"/>
      <c r="FD74" s="72"/>
      <c r="FE74" s="67"/>
      <c r="FF74" s="67"/>
      <c r="FG74" s="67"/>
      <c r="FH74" s="67"/>
      <c r="FI74" s="70"/>
      <c r="FJ74" s="67"/>
      <c r="FK74" s="66">
        <v>4.5</v>
      </c>
      <c r="FL74" s="67"/>
      <c r="FM74" s="67"/>
      <c r="FN74" s="67"/>
      <c r="FO74" s="67"/>
      <c r="FP74" s="67"/>
      <c r="FQ74" s="67"/>
      <c r="FR74" s="67"/>
      <c r="FS74" s="67"/>
      <c r="FT74" s="67"/>
      <c r="FU74" s="70"/>
      <c r="FV74" s="67"/>
      <c r="FW74" s="58">
        <v>6</v>
      </c>
      <c r="FX74" s="58">
        <v>9</v>
      </c>
      <c r="FY74" s="58"/>
      <c r="FZ74" s="10">
        <v>9.3000000000000007</v>
      </c>
      <c r="GA74" s="10"/>
      <c r="GB74" s="10"/>
      <c r="GC74" s="10"/>
      <c r="GD74" s="70"/>
      <c r="GE74" s="67"/>
      <c r="GG74" s="15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 s="27"/>
      <c r="OV74" s="27"/>
      <c r="OW74" s="27"/>
      <c r="OX74" s="27"/>
      <c r="OY74" s="27"/>
      <c r="OZ74" s="27"/>
      <c r="PA74" s="27"/>
      <c r="PB74" s="27"/>
      <c r="PC74" s="27"/>
      <c r="PD74" s="27"/>
      <c r="PE74" s="27"/>
      <c r="PF74" s="27"/>
      <c r="PG74" s="27"/>
      <c r="PH74" s="27"/>
      <c r="PI74" s="27"/>
      <c r="PJ74" s="27"/>
      <c r="PK74" s="27"/>
      <c r="PL74" s="27"/>
      <c r="PM74" s="27"/>
      <c r="PN74" s="27"/>
      <c r="PO74" s="27"/>
      <c r="PP74" s="27"/>
      <c r="PQ74" s="27"/>
      <c r="PR74" s="27"/>
      <c r="PS74" s="27"/>
      <c r="PT74" s="27"/>
      <c r="PU74" s="27"/>
      <c r="PV74" s="27"/>
      <c r="PW74" s="27"/>
      <c r="PX74" s="27"/>
      <c r="PY74" s="27"/>
      <c r="PZ74" s="27"/>
      <c r="QA74" s="27"/>
      <c r="QB74" s="27"/>
      <c r="QC74" s="27"/>
      <c r="QD74" s="27"/>
      <c r="QE74" s="27"/>
      <c r="QF74" s="27"/>
      <c r="QG74" s="27"/>
      <c r="QH74" s="27"/>
      <c r="QI74" s="27"/>
      <c r="QJ74" s="27"/>
      <c r="QK74" s="27"/>
      <c r="QL74" s="27"/>
      <c r="QM74" s="27"/>
      <c r="QN74" s="27"/>
      <c r="QO74" s="27"/>
      <c r="QP74" s="27"/>
      <c r="QQ74" s="27"/>
      <c r="QR74" s="27"/>
      <c r="QS74" s="27"/>
      <c r="QT74" s="27"/>
      <c r="QU74" s="27"/>
      <c r="QV74" s="27"/>
      <c r="QW74" s="27"/>
      <c r="QX74" s="27"/>
      <c r="QY74" s="27"/>
      <c r="QZ74" s="27"/>
      <c r="RA74" s="27"/>
      <c r="RB74" s="27"/>
      <c r="RC74" s="27"/>
      <c r="RD74" s="27"/>
      <c r="RE74" s="27"/>
      <c r="RF74" s="27"/>
      <c r="RG74" s="27"/>
      <c r="RH74" s="27"/>
      <c r="RI74" s="27"/>
      <c r="RJ74" s="27"/>
      <c r="RK74" s="27"/>
      <c r="RL74" s="27"/>
      <c r="RM74" s="27"/>
      <c r="RN74" s="27"/>
      <c r="RO74" s="27"/>
      <c r="RP74" s="27"/>
      <c r="RQ74" s="27"/>
      <c r="RR74" s="27"/>
      <c r="RS74" s="27"/>
      <c r="RT74" s="27"/>
      <c r="RU74" s="27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AAU74" s="63"/>
      <c r="AAV74" s="63"/>
      <c r="AAW74" s="63"/>
      <c r="AAX74" s="63"/>
      <c r="AAY74" s="63"/>
      <c r="AAZ74" s="63"/>
      <c r="ABA74" s="63"/>
      <c r="ABB74" s="63"/>
      <c r="ABC74" s="63"/>
      <c r="ABD74" s="63"/>
      <c r="ABE74" s="63"/>
      <c r="ABF74" s="63"/>
      <c r="ABG74" s="63"/>
      <c r="ABH74" s="63"/>
      <c r="ABI74" s="63"/>
      <c r="ABJ74" s="63"/>
      <c r="ABK74" s="63"/>
      <c r="ABL74" s="63"/>
      <c r="ABM74" s="63"/>
      <c r="ABN74" s="63"/>
      <c r="ABO74" s="63"/>
      <c r="ABP74" s="63"/>
      <c r="ABQ74" s="63"/>
      <c r="ABR74" s="63"/>
      <c r="ABS74" s="63"/>
      <c r="ABT74" s="63"/>
      <c r="ABU74" s="63"/>
      <c r="ABV74" s="63"/>
      <c r="ABW74" s="63"/>
      <c r="ABX74" s="63"/>
      <c r="ABY74" s="63"/>
      <c r="ABZ74" s="63"/>
      <c r="ACA74" s="63"/>
      <c r="ACB74" s="63"/>
      <c r="ACC74" s="63"/>
      <c r="ACD74" s="63"/>
      <c r="ACE74" s="63"/>
      <c r="ACF74" s="63"/>
      <c r="ACG74" s="63"/>
      <c r="ACH74" s="63"/>
      <c r="ACI74" s="63"/>
      <c r="ACJ74" s="63"/>
      <c r="ACK74" s="63"/>
      <c r="ACL74" s="63"/>
      <c r="ACM74" s="63"/>
      <c r="ACN74" s="63"/>
      <c r="ACO74" s="63"/>
      <c r="ACP74" s="63"/>
      <c r="ACQ74" s="63"/>
      <c r="ACR74" s="63"/>
      <c r="ACS74" s="63"/>
      <c r="ACT74" s="63"/>
      <c r="ACU74" s="63"/>
      <c r="ACV74" s="63"/>
      <c r="ACW74" s="63"/>
      <c r="ACX74" s="63"/>
      <c r="ACY74" s="63"/>
      <c r="ACZ74" s="63"/>
      <c r="ADA74" s="63"/>
      <c r="ADB74" s="63"/>
      <c r="ADC74" s="63"/>
      <c r="ADD74" s="63"/>
      <c r="ADE74" s="63"/>
      <c r="ADF74" s="63"/>
      <c r="ADG74" s="63"/>
      <c r="ADH74" s="63"/>
      <c r="ADI74" s="63"/>
      <c r="ADJ74" s="63"/>
      <c r="ADK74" s="63"/>
      <c r="ADL74" s="63"/>
      <c r="ADM74" s="63"/>
      <c r="ADN74" s="63"/>
      <c r="ADO74" s="63"/>
      <c r="ADP74" s="63"/>
      <c r="ADQ74" s="63"/>
      <c r="ADR74" s="63"/>
      <c r="ADS74" s="64"/>
      <c r="ADT74" s="64"/>
    </row>
    <row r="75" spans="1:800" ht="14.1" customHeight="1" x14ac:dyDescent="0.25">
      <c r="A75" s="42">
        <f t="shared" si="1"/>
        <v>72</v>
      </c>
      <c r="B75" s="43">
        <f>SUM(D75:L75)</f>
        <v>14</v>
      </c>
      <c r="C75" s="43"/>
      <c r="D75" s="44"/>
      <c r="E75" s="45"/>
      <c r="F75" s="46"/>
      <c r="G75" s="47"/>
      <c r="H75" s="48"/>
      <c r="I75" s="49"/>
      <c r="J75" s="45"/>
      <c r="K75" s="45">
        <v>14</v>
      </c>
      <c r="L75" s="45"/>
      <c r="M75" s="50" t="s">
        <v>275</v>
      </c>
      <c r="N75" s="50" t="s">
        <v>220</v>
      </c>
      <c r="O75" s="10">
        <v>1972</v>
      </c>
      <c r="P75" s="51">
        <f>SUM(S75:PJ75)</f>
        <v>135.4</v>
      </c>
      <c r="Q75" s="52">
        <f>COUNTIF(S75:PJ75,"&gt;0")</f>
        <v>14</v>
      </c>
      <c r="R75" s="52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>
        <v>12.4</v>
      </c>
      <c r="AF75" s="27"/>
      <c r="AG75" s="27"/>
      <c r="AH75" s="27"/>
      <c r="AI75" s="27"/>
      <c r="AJ75" s="27"/>
      <c r="AK75" s="27"/>
      <c r="AL75" s="27"/>
      <c r="AM75" s="27"/>
      <c r="AN75" s="27">
        <v>10</v>
      </c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>
        <v>10.1</v>
      </c>
      <c r="BC75" s="27"/>
      <c r="BD75" s="27"/>
      <c r="BE75" s="27"/>
      <c r="BF75" s="27"/>
      <c r="BG75" s="27">
        <v>10</v>
      </c>
      <c r="BH75" s="27"/>
      <c r="BI75" s="27"/>
      <c r="BJ75" s="27">
        <v>6.5</v>
      </c>
      <c r="BK75" s="27"/>
      <c r="BL75" s="27"/>
      <c r="BM75" s="27"/>
      <c r="BN75" s="27"/>
      <c r="BO75" s="27"/>
      <c r="BP75" s="27"/>
      <c r="BQ75" s="27"/>
      <c r="BR75" s="27"/>
      <c r="BS75" s="27"/>
      <c r="BT75" s="27">
        <v>10</v>
      </c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>
        <v>9.1999999999999993</v>
      </c>
      <c r="CK75" s="10"/>
      <c r="CL75" s="10"/>
      <c r="CM75" s="10"/>
      <c r="CN75" s="10">
        <v>3.5</v>
      </c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>
        <v>6</v>
      </c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>
        <v>6.7</v>
      </c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>
        <v>10</v>
      </c>
      <c r="DX75" s="10"/>
      <c r="DY75" s="10"/>
      <c r="DZ75" s="10">
        <v>10.5</v>
      </c>
      <c r="EA75" s="10"/>
      <c r="EB75" s="10"/>
      <c r="EC75" s="49">
        <v>21.1</v>
      </c>
      <c r="ED75" s="27"/>
      <c r="EE75" s="27"/>
      <c r="EF75" s="27"/>
      <c r="EG75" s="27"/>
      <c r="EH75" s="27"/>
      <c r="EI75" s="27"/>
      <c r="EJ75" s="27"/>
      <c r="EK75" s="27"/>
      <c r="EL75" s="27"/>
      <c r="EM75" s="27">
        <v>9.4</v>
      </c>
      <c r="EN75" s="10"/>
      <c r="EO75" s="10"/>
      <c r="GF75" s="39"/>
      <c r="GG75" s="1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 s="27"/>
      <c r="OV75" s="27"/>
      <c r="OW75" s="27"/>
      <c r="OX75" s="27"/>
      <c r="OY75" s="27"/>
      <c r="OZ75" s="27"/>
      <c r="PA75" s="27"/>
      <c r="PB75" s="27"/>
      <c r="PC75" s="27"/>
      <c r="PD75" s="27"/>
      <c r="PE75" s="27"/>
      <c r="PF75" s="27"/>
      <c r="PG75" s="27"/>
      <c r="PH75" s="27"/>
      <c r="PI75" s="27"/>
      <c r="PJ75" s="27"/>
      <c r="PK75" s="27"/>
      <c r="PL75" s="27"/>
      <c r="PM75" s="27"/>
      <c r="PN75" s="27"/>
      <c r="PO75" s="27"/>
      <c r="PP75" s="27"/>
      <c r="PQ75" s="27"/>
      <c r="PR75" s="27"/>
      <c r="PS75" s="27"/>
      <c r="PT75" s="27"/>
      <c r="PU75" s="27"/>
      <c r="PV75" s="27"/>
      <c r="PW75" s="27"/>
      <c r="PX75" s="27"/>
      <c r="PY75" s="27"/>
      <c r="PZ75" s="27"/>
      <c r="QA75" s="27"/>
      <c r="QB75" s="27"/>
      <c r="QC75" s="27"/>
      <c r="QD75" s="27"/>
      <c r="QE75" s="27"/>
      <c r="QF75" s="27"/>
      <c r="QG75" s="27"/>
      <c r="QH75" s="27"/>
      <c r="QI75" s="27"/>
      <c r="QJ75" s="27"/>
      <c r="QK75" s="27"/>
      <c r="QL75" s="27"/>
      <c r="QM75" s="27"/>
      <c r="QN75" s="27"/>
      <c r="QO75" s="27"/>
      <c r="QP75" s="27"/>
      <c r="QQ75" s="27"/>
      <c r="QR75" s="27"/>
      <c r="QS75" s="27"/>
      <c r="QT75" s="27"/>
      <c r="QU75" s="27"/>
      <c r="QV75" s="27"/>
      <c r="QW75" s="27"/>
      <c r="QX75" s="27"/>
      <c r="QY75" s="27"/>
      <c r="QZ75" s="27"/>
      <c r="RA75" s="27"/>
      <c r="RB75" s="27"/>
      <c r="RC75" s="27"/>
      <c r="RD75" s="27"/>
      <c r="RE75" s="27"/>
      <c r="RF75" s="27"/>
      <c r="RG75" s="27"/>
      <c r="RH75" s="27"/>
      <c r="RI75" s="27"/>
      <c r="RJ75" s="27"/>
      <c r="RK75" s="27"/>
      <c r="RL75" s="27"/>
      <c r="RM75" s="27"/>
      <c r="RN75" s="27"/>
      <c r="RO75" s="27"/>
      <c r="RP75" s="27"/>
      <c r="RQ75" s="27"/>
      <c r="RR75" s="27"/>
      <c r="RS75" s="27"/>
      <c r="RT75" s="27"/>
      <c r="RU75" s="27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AAU75" s="63"/>
      <c r="AAV75" s="63"/>
      <c r="AAW75" s="63"/>
      <c r="AAX75" s="63"/>
      <c r="AAY75" s="63"/>
      <c r="AAZ75" s="63"/>
      <c r="ABA75" s="63"/>
      <c r="ABB75" s="63"/>
      <c r="ABC75" s="63"/>
      <c r="ABD75" s="63"/>
      <c r="ABE75" s="63"/>
      <c r="ABF75" s="63"/>
      <c r="ABG75" s="63"/>
      <c r="ABH75" s="63"/>
      <c r="ABI75" s="63"/>
      <c r="ABJ75" s="63"/>
      <c r="ABK75" s="63"/>
      <c r="ABL75" s="63"/>
      <c r="ABM75" s="63"/>
      <c r="ABN75" s="63"/>
      <c r="ABO75" s="63"/>
      <c r="ABP75" s="63"/>
      <c r="ABQ75" s="63"/>
      <c r="ABR75" s="63"/>
      <c r="ABS75" s="63"/>
      <c r="ABT75" s="63"/>
      <c r="ABU75" s="63"/>
      <c r="ABV75" s="63"/>
      <c r="ABW75" s="63"/>
      <c r="ABX75" s="63"/>
      <c r="ABY75" s="63"/>
      <c r="ABZ75" s="63"/>
      <c r="ACA75" s="63"/>
      <c r="ACB75" s="63"/>
      <c r="ACC75" s="63"/>
      <c r="ACD75" s="63"/>
      <c r="ACE75" s="63"/>
      <c r="ACF75" s="63"/>
      <c r="ACG75" s="63"/>
      <c r="ACH75" s="63"/>
      <c r="ACI75" s="63"/>
      <c r="ACJ75" s="63"/>
      <c r="ACK75" s="63"/>
      <c r="ACL75" s="63"/>
      <c r="ACM75" s="63"/>
      <c r="ACN75" s="63"/>
      <c r="ACO75" s="63"/>
      <c r="ACP75" s="63"/>
      <c r="ACQ75" s="63"/>
      <c r="ACR75" s="63"/>
      <c r="ACS75" s="63"/>
      <c r="ACT75" s="63"/>
      <c r="ACU75" s="63"/>
      <c r="ACV75" s="63"/>
      <c r="ACW75" s="63"/>
      <c r="ACX75" s="63"/>
      <c r="ACY75" s="63"/>
      <c r="ACZ75" s="63"/>
      <c r="ADA75" s="63"/>
      <c r="ADB75" s="63"/>
      <c r="ADC75" s="63"/>
      <c r="ADD75" s="63"/>
      <c r="ADE75" s="63"/>
      <c r="ADF75" s="63"/>
      <c r="ADG75" s="63"/>
      <c r="ADH75" s="63"/>
      <c r="ADI75" s="63"/>
      <c r="ADJ75" s="63"/>
      <c r="ADK75" s="63"/>
      <c r="ADL75" s="63"/>
      <c r="ADM75" s="63"/>
      <c r="ADN75" s="63"/>
      <c r="ADO75" s="63"/>
      <c r="ADP75" s="63"/>
      <c r="ADQ75" s="63"/>
      <c r="ADR75" s="63"/>
      <c r="ADS75" s="64"/>
      <c r="ADT75" s="64"/>
    </row>
    <row r="76" spans="1:800" ht="14.1" customHeight="1" x14ac:dyDescent="0.25">
      <c r="A76" s="42">
        <f t="shared" si="1"/>
        <v>73</v>
      </c>
      <c r="B76" s="43">
        <f>SUM(D76:L76)</f>
        <v>15</v>
      </c>
      <c r="C76" s="43"/>
      <c r="D76" s="44"/>
      <c r="E76" s="45"/>
      <c r="F76" s="46"/>
      <c r="G76" s="47"/>
      <c r="H76" s="48"/>
      <c r="I76" s="49">
        <v>1</v>
      </c>
      <c r="J76" s="45">
        <v>3</v>
      </c>
      <c r="K76" s="45">
        <v>11</v>
      </c>
      <c r="L76" s="45"/>
      <c r="M76" s="50" t="s">
        <v>294</v>
      </c>
      <c r="N76" s="50" t="s">
        <v>295</v>
      </c>
      <c r="O76" s="10">
        <v>1952</v>
      </c>
      <c r="P76" s="51">
        <f>SUM(S76:PJ76)</f>
        <v>134.30000000000001</v>
      </c>
      <c r="Q76" s="52">
        <f>COUNTIF(S76:PJ76,"&gt;0")</f>
        <v>16</v>
      </c>
      <c r="R76" s="52"/>
      <c r="S76" s="27">
        <v>10</v>
      </c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>
        <v>10</v>
      </c>
      <c r="AP76" s="27"/>
      <c r="AQ76" s="27"/>
      <c r="AR76" s="27"/>
      <c r="AS76" s="27"/>
      <c r="AT76" s="27"/>
      <c r="AU76" s="27">
        <v>8.6999999999999993</v>
      </c>
      <c r="AV76" s="27"/>
      <c r="AW76" s="27"/>
      <c r="AX76" s="27"/>
      <c r="AY76" s="27"/>
      <c r="AZ76" s="27">
        <v>5</v>
      </c>
      <c r="BA76" s="27"/>
      <c r="BB76" s="27">
        <v>10.1</v>
      </c>
      <c r="BC76" s="27"/>
      <c r="BD76" s="27"/>
      <c r="BE76" s="27"/>
      <c r="BF76" s="27"/>
      <c r="BG76" s="27"/>
      <c r="BH76" s="27"/>
      <c r="BI76" s="27">
        <v>7</v>
      </c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>
        <v>5</v>
      </c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>
        <v>5.4</v>
      </c>
      <c r="DV76" s="10"/>
      <c r="DW76" s="10"/>
      <c r="DX76" s="10"/>
      <c r="DY76" s="10">
        <v>11.2</v>
      </c>
      <c r="DZ76" s="10"/>
      <c r="EA76" s="10"/>
      <c r="EB76" s="10">
        <v>12.5</v>
      </c>
      <c r="EC76" s="27"/>
      <c r="ED76" s="27">
        <v>7.8</v>
      </c>
      <c r="EE76" s="27"/>
      <c r="EF76" s="27"/>
      <c r="EG76" s="27"/>
      <c r="EH76" s="27"/>
      <c r="EI76" s="27"/>
      <c r="EJ76" s="27"/>
      <c r="EK76" s="27">
        <v>5</v>
      </c>
      <c r="EL76" s="10"/>
      <c r="EM76" s="10"/>
      <c r="EN76" s="10"/>
      <c r="EO76" s="10"/>
      <c r="EV76" s="58">
        <v>5</v>
      </c>
      <c r="EZ76" s="53">
        <v>21.1</v>
      </c>
      <c r="FK76" s="66">
        <v>4.5</v>
      </c>
      <c r="FV76" s="66">
        <v>6</v>
      </c>
      <c r="GF76" s="39"/>
      <c r="GG76" s="15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 s="27"/>
      <c r="OV76" s="27"/>
      <c r="OW76" s="27"/>
      <c r="OX76" s="27"/>
      <c r="OY76" s="27"/>
      <c r="OZ76" s="27"/>
      <c r="PA76" s="27"/>
      <c r="PB76" s="27"/>
      <c r="PC76" s="27"/>
      <c r="PD76" s="27"/>
      <c r="PE76" s="27"/>
      <c r="PF76" s="27"/>
      <c r="PG76" s="27"/>
      <c r="PH76" s="27"/>
      <c r="PI76" s="27"/>
      <c r="PJ76" s="27"/>
      <c r="PK76" s="27"/>
      <c r="PL76" s="27"/>
      <c r="PM76" s="27"/>
      <c r="PN76" s="27"/>
      <c r="PO76" s="27"/>
      <c r="PP76" s="27"/>
      <c r="PQ76" s="27"/>
      <c r="PR76" s="27"/>
      <c r="PS76" s="27"/>
      <c r="PT76" s="27"/>
      <c r="PU76" s="27"/>
      <c r="PV76" s="27"/>
      <c r="PW76" s="27"/>
      <c r="PX76" s="27"/>
      <c r="PY76" s="27"/>
      <c r="PZ76" s="27"/>
      <c r="QA76" s="27"/>
      <c r="QB76" s="27"/>
      <c r="QC76" s="27"/>
      <c r="QD76" s="27"/>
      <c r="QE76" s="27"/>
      <c r="QF76" s="27"/>
      <c r="QG76" s="27"/>
      <c r="QH76" s="27"/>
      <c r="QI76" s="27"/>
      <c r="QJ76" s="27"/>
      <c r="QK76" s="27"/>
      <c r="QL76" s="27"/>
      <c r="QM76" s="27"/>
      <c r="QN76" s="27"/>
      <c r="QO76" s="27"/>
      <c r="QP76" s="27"/>
      <c r="QQ76" s="27"/>
      <c r="QR76" s="27"/>
      <c r="QS76" s="27"/>
      <c r="QT76" s="27"/>
      <c r="QU76" s="27"/>
      <c r="QV76" s="27"/>
      <c r="QW76" s="27"/>
      <c r="QX76" s="27"/>
      <c r="QY76" s="27"/>
      <c r="QZ76" s="27"/>
      <c r="RA76" s="27"/>
      <c r="RB76" s="27"/>
      <c r="RC76" s="27"/>
      <c r="RD76" s="27"/>
      <c r="RE76" s="27"/>
      <c r="RF76" s="27"/>
      <c r="RG76" s="27"/>
      <c r="RH76" s="27"/>
      <c r="RI76" s="27"/>
      <c r="RJ76" s="27"/>
      <c r="RK76" s="27"/>
      <c r="RL76" s="27"/>
      <c r="RM76" s="27"/>
      <c r="RN76" s="27"/>
      <c r="RO76" s="27"/>
      <c r="RP76" s="27"/>
      <c r="RQ76" s="27"/>
      <c r="RR76" s="27"/>
      <c r="RS76" s="27"/>
      <c r="RT76" s="27"/>
      <c r="RU76" s="27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AAU76" s="63"/>
      <c r="AAV76" s="63"/>
      <c r="AAW76" s="63"/>
      <c r="AAX76" s="63"/>
      <c r="AAY76" s="63"/>
      <c r="AAZ76" s="63"/>
      <c r="ABA76" s="63"/>
      <c r="ABB76" s="63"/>
      <c r="ABC76" s="63"/>
      <c r="ABD76" s="63"/>
      <c r="ABE76" s="63"/>
      <c r="ABF76" s="63"/>
      <c r="ABG76" s="63"/>
      <c r="ABH76" s="63"/>
      <c r="ABI76" s="63"/>
      <c r="ABJ76" s="63"/>
      <c r="ABK76" s="63"/>
      <c r="ABL76" s="63"/>
      <c r="ABM76" s="63"/>
      <c r="ABN76" s="63"/>
      <c r="ABO76" s="63"/>
      <c r="ABP76" s="63"/>
      <c r="ABQ76" s="63"/>
      <c r="ABR76" s="63"/>
      <c r="ABS76" s="63"/>
      <c r="ABT76" s="63"/>
      <c r="ABU76" s="63"/>
      <c r="ABV76" s="63"/>
      <c r="ABW76" s="63"/>
      <c r="ABX76" s="63"/>
      <c r="ABY76" s="63"/>
      <c r="ABZ76" s="63"/>
      <c r="ACA76" s="63"/>
      <c r="ACB76" s="63"/>
      <c r="ACC76" s="63"/>
      <c r="ACD76" s="63"/>
      <c r="ACE76" s="63"/>
      <c r="ACF76" s="63"/>
      <c r="ACG76" s="63"/>
      <c r="ACH76" s="63"/>
      <c r="ACI76" s="63"/>
      <c r="ACJ76" s="63"/>
      <c r="ACK76" s="63"/>
      <c r="ACL76" s="63"/>
      <c r="ACM76" s="63"/>
      <c r="ACN76" s="63"/>
      <c r="ACO76" s="63"/>
      <c r="ACP76" s="63"/>
      <c r="ACQ76" s="63"/>
      <c r="ACR76" s="63"/>
      <c r="ACS76" s="63"/>
      <c r="ACT76" s="63"/>
      <c r="ACU76" s="63"/>
      <c r="ACV76" s="63"/>
      <c r="ACW76" s="63"/>
      <c r="ACX76" s="63"/>
      <c r="ACY76" s="63"/>
      <c r="ACZ76" s="63"/>
      <c r="ADA76" s="63"/>
      <c r="ADB76" s="63"/>
      <c r="ADC76" s="63"/>
      <c r="ADD76" s="63"/>
      <c r="ADE76" s="63"/>
      <c r="ADF76" s="63"/>
      <c r="ADG76" s="63"/>
      <c r="ADH76" s="63"/>
      <c r="ADI76" s="63"/>
      <c r="ADJ76" s="63"/>
      <c r="ADK76" s="63"/>
      <c r="ADL76" s="63"/>
      <c r="ADM76" s="63"/>
      <c r="ADN76" s="63"/>
      <c r="ADO76" s="63"/>
      <c r="ADP76" s="63"/>
      <c r="ADQ76" s="63"/>
      <c r="ADR76" s="63"/>
      <c r="ADS76" s="64"/>
      <c r="ADT76" s="64"/>
    </row>
    <row r="77" spans="1:800" ht="14.1" customHeight="1" x14ac:dyDescent="0.25">
      <c r="A77" s="42">
        <f t="shared" si="1"/>
        <v>74</v>
      </c>
      <c r="B77" s="43">
        <f>SUM(D77:L77)</f>
        <v>17</v>
      </c>
      <c r="C77" s="43"/>
      <c r="D77" s="44"/>
      <c r="E77" s="45"/>
      <c r="F77" s="46"/>
      <c r="G77" s="47"/>
      <c r="H77" s="48"/>
      <c r="I77" s="49"/>
      <c r="J77" s="45"/>
      <c r="K77" s="45">
        <v>16</v>
      </c>
      <c r="L77" s="45">
        <v>1</v>
      </c>
      <c r="M77" s="50" t="s">
        <v>288</v>
      </c>
      <c r="N77" s="50" t="s">
        <v>214</v>
      </c>
      <c r="O77" s="10">
        <v>1982</v>
      </c>
      <c r="P77" s="51">
        <f>SUM(S77:PJ77)</f>
        <v>134.10000000000002</v>
      </c>
      <c r="Q77" s="52">
        <f>COUNTIF(S77:PJ77,"&gt;0")</f>
        <v>18</v>
      </c>
      <c r="R77" s="52"/>
      <c r="S77" s="27">
        <v>10</v>
      </c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>
        <v>12.3</v>
      </c>
      <c r="AU77" s="27"/>
      <c r="AV77" s="27"/>
      <c r="AW77" s="27"/>
      <c r="AX77" s="27"/>
      <c r="AY77" s="27"/>
      <c r="AZ77" s="27"/>
      <c r="BA77" s="27">
        <v>1.5</v>
      </c>
      <c r="BB77" s="27"/>
      <c r="BC77" s="27"/>
      <c r="BD77" s="27"/>
      <c r="BE77" s="27"/>
      <c r="BF77" s="27"/>
      <c r="BG77" s="27"/>
      <c r="BH77" s="27"/>
      <c r="BI77" s="27"/>
      <c r="BJ77" s="27">
        <v>6.5</v>
      </c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>
        <v>5.0999999999999996</v>
      </c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>
        <v>5.2</v>
      </c>
      <c r="CP77" s="27"/>
      <c r="CQ77" s="27"/>
      <c r="CR77" s="27"/>
      <c r="CS77" s="27"/>
      <c r="CT77" s="27"/>
      <c r="CU77" s="27">
        <v>7.5</v>
      </c>
      <c r="CV77" s="27"/>
      <c r="CW77" s="27">
        <v>5</v>
      </c>
      <c r="CX77" s="27"/>
      <c r="CY77" s="27"/>
      <c r="CZ77" s="27"/>
      <c r="DA77" s="27"/>
      <c r="DB77" s="27"/>
      <c r="DC77" s="27"/>
      <c r="DD77" s="27">
        <v>6</v>
      </c>
      <c r="DE77" s="27"/>
      <c r="DF77" s="27"/>
      <c r="DG77" s="27"/>
      <c r="DH77" s="27"/>
      <c r="DI77" s="27"/>
      <c r="DJ77" s="27"/>
      <c r="DK77" s="27"/>
      <c r="DL77" s="27"/>
      <c r="DM77" s="27">
        <v>6.8</v>
      </c>
      <c r="DN77" s="27">
        <v>8</v>
      </c>
      <c r="DO77" s="10"/>
      <c r="DP77" s="10"/>
      <c r="DQ77" s="10"/>
      <c r="DR77" s="10">
        <v>6.3</v>
      </c>
      <c r="DS77" s="10"/>
      <c r="DT77" s="10"/>
      <c r="DU77" s="10">
        <v>5.4</v>
      </c>
      <c r="DV77" s="10"/>
      <c r="DW77" s="10"/>
      <c r="DX77" s="10"/>
      <c r="DY77" s="10">
        <v>11.2</v>
      </c>
      <c r="DZ77" s="10"/>
      <c r="EA77" s="10"/>
      <c r="EB77" s="10">
        <v>12.5</v>
      </c>
      <c r="EC77" s="27"/>
      <c r="ED77" s="27"/>
      <c r="EE77" s="27"/>
      <c r="EF77" s="27">
        <v>9.8000000000000007</v>
      </c>
      <c r="EG77" s="27"/>
      <c r="EH77" s="27"/>
      <c r="EI77" s="27"/>
      <c r="EJ77" s="27"/>
      <c r="EK77" s="27">
        <v>5</v>
      </c>
      <c r="EL77" s="10"/>
      <c r="EM77" s="10"/>
      <c r="EN77" s="10"/>
      <c r="EO77" s="10"/>
      <c r="FA77" s="58">
        <v>10</v>
      </c>
      <c r="GF77" s="39"/>
      <c r="GG77" s="15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 s="27"/>
      <c r="OV77" s="27"/>
      <c r="OW77" s="27"/>
      <c r="OX77" s="27"/>
      <c r="OY77" s="27"/>
      <c r="OZ77" s="27"/>
      <c r="PA77" s="27"/>
      <c r="PB77" s="27"/>
      <c r="PC77" s="27"/>
      <c r="PD77" s="27"/>
      <c r="PE77" s="27"/>
      <c r="PF77" s="27"/>
      <c r="PG77" s="27"/>
      <c r="PH77" s="27"/>
      <c r="PI77" s="27"/>
      <c r="PJ77" s="27"/>
      <c r="PK77" s="27"/>
      <c r="PL77" s="27"/>
      <c r="PM77" s="27"/>
      <c r="PN77" s="27"/>
      <c r="PO77" s="27"/>
      <c r="PP77" s="27"/>
      <c r="PQ77" s="27"/>
      <c r="PR77" s="27"/>
      <c r="PS77" s="27"/>
      <c r="PT77" s="27"/>
      <c r="PU77" s="27"/>
      <c r="PV77" s="27"/>
      <c r="PW77" s="27"/>
      <c r="PX77" s="27"/>
      <c r="PY77" s="27"/>
      <c r="PZ77" s="27"/>
      <c r="QA77" s="27"/>
      <c r="QB77" s="27"/>
      <c r="QC77" s="27"/>
      <c r="QD77" s="27"/>
      <c r="QE77" s="27"/>
      <c r="QF77" s="27"/>
      <c r="QG77" s="27"/>
      <c r="QH77" s="27"/>
      <c r="QI77" s="27"/>
      <c r="QJ77" s="27"/>
      <c r="QK77" s="27"/>
      <c r="QL77" s="27"/>
      <c r="QM77" s="27"/>
      <c r="QN77" s="27"/>
      <c r="QO77" s="27"/>
      <c r="QP77" s="27"/>
      <c r="QQ77" s="27"/>
      <c r="QR77" s="27"/>
      <c r="QS77" s="27"/>
      <c r="QT77" s="27"/>
      <c r="QU77" s="27"/>
      <c r="QV77" s="27"/>
      <c r="QW77" s="27"/>
      <c r="QX77" s="27"/>
      <c r="QY77" s="27"/>
      <c r="QZ77" s="27"/>
      <c r="RA77" s="27"/>
      <c r="RB77" s="27"/>
      <c r="RC77" s="27"/>
      <c r="RD77" s="27"/>
      <c r="RE77" s="27"/>
      <c r="RF77" s="27"/>
      <c r="RG77" s="27"/>
      <c r="RH77" s="27"/>
      <c r="RI77" s="27"/>
      <c r="RJ77" s="27"/>
      <c r="RK77" s="27"/>
      <c r="RL77" s="27"/>
      <c r="RM77" s="27"/>
      <c r="RN77" s="27"/>
      <c r="RO77" s="27"/>
      <c r="RP77" s="27"/>
      <c r="RQ77" s="27"/>
      <c r="RR77" s="27"/>
      <c r="RS77" s="27"/>
      <c r="RT77" s="27"/>
      <c r="RU77" s="27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AAU77" s="63"/>
      <c r="AAV77" s="63"/>
      <c r="AAW77" s="63"/>
      <c r="AAX77" s="63"/>
      <c r="AAY77" s="63"/>
      <c r="AAZ77" s="63"/>
      <c r="ABA77" s="63"/>
      <c r="ABB77" s="63"/>
      <c r="ABC77" s="63"/>
      <c r="ABD77" s="63"/>
      <c r="ABE77" s="63"/>
      <c r="ABF77" s="63"/>
      <c r="ABG77" s="63"/>
      <c r="ABH77" s="63"/>
      <c r="ABI77" s="63"/>
      <c r="ABJ77" s="63"/>
      <c r="ABK77" s="63"/>
      <c r="ABL77" s="63"/>
      <c r="ABM77" s="63"/>
      <c r="ABN77" s="63"/>
      <c r="ABO77" s="63"/>
      <c r="ABP77" s="63"/>
      <c r="ABQ77" s="63"/>
      <c r="ABR77" s="63"/>
      <c r="ABS77" s="63"/>
      <c r="ABT77" s="63"/>
      <c r="ABU77" s="63"/>
      <c r="ABV77" s="63"/>
      <c r="ABW77" s="63"/>
      <c r="ABX77" s="63"/>
      <c r="ABY77" s="63"/>
      <c r="ABZ77" s="63"/>
      <c r="ACA77" s="63"/>
      <c r="ACB77" s="63"/>
      <c r="ACC77" s="63"/>
      <c r="ACD77" s="63"/>
      <c r="ACE77" s="63"/>
      <c r="ACF77" s="63"/>
      <c r="ACG77" s="63"/>
      <c r="ACH77" s="63"/>
      <c r="ACI77" s="63"/>
      <c r="ACJ77" s="63"/>
      <c r="ACK77" s="63"/>
      <c r="ACL77" s="63"/>
      <c r="ACM77" s="63"/>
      <c r="ACN77" s="63"/>
      <c r="ACO77" s="63"/>
      <c r="ACP77" s="63"/>
      <c r="ACQ77" s="63"/>
      <c r="ACR77" s="63"/>
      <c r="ACS77" s="63"/>
      <c r="ACT77" s="63"/>
      <c r="ACU77" s="63"/>
      <c r="ACV77" s="63"/>
      <c r="ACW77" s="63"/>
      <c r="ACX77" s="63"/>
      <c r="ACY77" s="63"/>
      <c r="ACZ77" s="63"/>
      <c r="ADA77" s="63"/>
      <c r="ADB77" s="63"/>
      <c r="ADC77" s="63"/>
      <c r="ADD77" s="63"/>
      <c r="ADE77" s="63"/>
      <c r="ADF77" s="63"/>
      <c r="ADG77" s="63"/>
      <c r="ADH77" s="63"/>
      <c r="ADI77" s="63"/>
      <c r="ADJ77" s="63"/>
      <c r="ADK77" s="63"/>
      <c r="ADL77" s="63"/>
      <c r="ADM77" s="63"/>
      <c r="ADN77" s="63"/>
      <c r="ADO77" s="63"/>
      <c r="ADP77" s="63"/>
      <c r="ADQ77" s="63"/>
      <c r="ADR77" s="63"/>
      <c r="ADS77" s="64"/>
      <c r="ADT77" s="64"/>
    </row>
    <row r="78" spans="1:800" ht="14.1" customHeight="1" x14ac:dyDescent="0.25">
      <c r="A78" s="42">
        <f t="shared" si="1"/>
        <v>75</v>
      </c>
      <c r="B78" s="43">
        <f>SUM(D78:L78)</f>
        <v>18</v>
      </c>
      <c r="C78" s="43"/>
      <c r="D78" s="44"/>
      <c r="E78" s="45"/>
      <c r="F78" s="46"/>
      <c r="G78" s="47"/>
      <c r="H78" s="48"/>
      <c r="I78" s="49"/>
      <c r="J78" s="10">
        <v>4</v>
      </c>
      <c r="K78" s="45">
        <v>13</v>
      </c>
      <c r="L78" s="45">
        <v>1</v>
      </c>
      <c r="M78" s="50" t="s">
        <v>280</v>
      </c>
      <c r="N78" s="50" t="s">
        <v>281</v>
      </c>
      <c r="O78" s="10">
        <v>1988</v>
      </c>
      <c r="P78" s="51">
        <f>SUM(S78:PJ78)</f>
        <v>133.60000000000002</v>
      </c>
      <c r="Q78" s="52">
        <f>COUNTIF(S78:PJ78,"&gt;0")</f>
        <v>19</v>
      </c>
      <c r="R78" s="52"/>
      <c r="S78" s="27">
        <v>10</v>
      </c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>
        <v>11.8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>
        <v>6.5</v>
      </c>
      <c r="BK78" s="10"/>
      <c r="BL78" s="10"/>
      <c r="BM78" s="10"/>
      <c r="BN78" s="10"/>
      <c r="BO78" s="10"/>
      <c r="BP78" s="10"/>
      <c r="BQ78" s="10">
        <v>6.4</v>
      </c>
      <c r="BR78" s="27"/>
      <c r="BS78" s="27"/>
      <c r="BT78" s="27"/>
      <c r="BU78" s="27"/>
      <c r="BV78" s="27">
        <v>5.0999999999999996</v>
      </c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>
        <v>6.9</v>
      </c>
      <c r="CL78" s="27"/>
      <c r="CM78" s="27"/>
      <c r="CN78" s="27"/>
      <c r="CO78" s="27"/>
      <c r="CP78" s="27">
        <v>5.8</v>
      </c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>
        <v>5.3</v>
      </c>
      <c r="DB78" s="27"/>
      <c r="DC78" s="27"/>
      <c r="DD78" s="27"/>
      <c r="DE78" s="27"/>
      <c r="DF78" s="27"/>
      <c r="DG78" s="27"/>
      <c r="DH78" s="27"/>
      <c r="DI78" s="27">
        <v>6</v>
      </c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>
        <v>5.4</v>
      </c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>
        <v>9.4</v>
      </c>
      <c r="EN78" s="27"/>
      <c r="EO78" s="27">
        <v>14.4</v>
      </c>
      <c r="EP78" s="27"/>
      <c r="EQ78" s="27"/>
      <c r="ER78" s="27"/>
      <c r="ES78" s="27">
        <v>12.4</v>
      </c>
      <c r="FB78" s="69">
        <v>8.5</v>
      </c>
      <c r="FD78" s="85">
        <v>3</v>
      </c>
      <c r="FK78" s="66">
        <v>4.5</v>
      </c>
      <c r="FN78" s="58">
        <v>4.5</v>
      </c>
      <c r="FR78" s="58">
        <v>3.2</v>
      </c>
      <c r="GA78" s="10">
        <v>4.5</v>
      </c>
      <c r="GF78" s="39"/>
      <c r="GG78" s="15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 s="27"/>
      <c r="OV78" s="27"/>
      <c r="OW78" s="27"/>
      <c r="OX78" s="27"/>
      <c r="OY78" s="27"/>
      <c r="OZ78" s="27"/>
      <c r="PA78" s="27"/>
      <c r="PB78" s="27"/>
      <c r="PC78" s="27"/>
      <c r="PD78" s="27"/>
      <c r="PE78" s="27"/>
      <c r="PF78" s="27"/>
      <c r="PG78" s="27"/>
      <c r="PH78" s="27"/>
      <c r="PI78" s="27"/>
      <c r="PJ78" s="27"/>
      <c r="PK78" s="27"/>
      <c r="PL78" s="27"/>
      <c r="PM78" s="27"/>
      <c r="PN78" s="27"/>
      <c r="PO78" s="27"/>
      <c r="PP78" s="27"/>
      <c r="PQ78" s="27"/>
      <c r="PR78" s="27"/>
      <c r="PS78" s="27"/>
      <c r="PT78" s="27"/>
      <c r="PU78" s="27"/>
      <c r="PV78" s="27"/>
      <c r="PW78" s="27"/>
      <c r="PX78" s="27"/>
      <c r="PY78" s="27"/>
      <c r="PZ78" s="27"/>
      <c r="QA78" s="27"/>
      <c r="QB78" s="27"/>
      <c r="QC78" s="27"/>
      <c r="QD78" s="27"/>
      <c r="QE78" s="27"/>
      <c r="QF78" s="27"/>
      <c r="QG78" s="27"/>
      <c r="QH78" s="27"/>
      <c r="QI78" s="27"/>
      <c r="QJ78" s="27"/>
      <c r="QK78" s="27"/>
      <c r="QL78" s="27"/>
      <c r="QM78" s="27"/>
      <c r="QN78" s="27"/>
      <c r="QO78" s="27"/>
      <c r="QP78" s="27"/>
      <c r="QQ78" s="27"/>
      <c r="QR78" s="27"/>
      <c r="QS78" s="27"/>
      <c r="QT78" s="27"/>
      <c r="QU78" s="27"/>
      <c r="QV78" s="27"/>
      <c r="QW78" s="27"/>
      <c r="QX78" s="27"/>
      <c r="QY78" s="27"/>
      <c r="QZ78" s="27"/>
      <c r="RA78" s="27"/>
      <c r="RB78" s="27"/>
      <c r="RC78" s="27"/>
      <c r="RD78" s="27"/>
      <c r="RE78" s="27"/>
      <c r="RF78" s="27"/>
      <c r="RG78" s="27"/>
      <c r="RH78" s="27"/>
      <c r="RI78" s="27"/>
      <c r="RJ78" s="27"/>
      <c r="RK78" s="27"/>
      <c r="RL78" s="27"/>
      <c r="RM78" s="27"/>
      <c r="RN78" s="27"/>
      <c r="RO78" s="27"/>
      <c r="RP78" s="27"/>
      <c r="RQ78" s="27"/>
      <c r="RR78" s="27"/>
      <c r="RS78" s="27"/>
      <c r="RT78" s="27"/>
      <c r="RU78" s="27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AAU78" s="63"/>
      <c r="AAV78" s="63"/>
      <c r="AAW78" s="63"/>
      <c r="AAX78" s="63"/>
      <c r="AAY78" s="63"/>
      <c r="AAZ78" s="63"/>
      <c r="ABA78" s="63"/>
      <c r="ABB78" s="63"/>
      <c r="ABC78" s="63"/>
      <c r="ABD78" s="63"/>
      <c r="ABE78" s="63"/>
      <c r="ABF78" s="63"/>
      <c r="ABG78" s="63"/>
      <c r="ABH78" s="63"/>
      <c r="ABI78" s="63"/>
      <c r="ABJ78" s="63"/>
      <c r="ABK78" s="63"/>
      <c r="ABL78" s="63"/>
      <c r="ABM78" s="63"/>
      <c r="ABN78" s="63"/>
      <c r="ABO78" s="63"/>
      <c r="ABP78" s="63"/>
      <c r="ABQ78" s="63"/>
      <c r="ABR78" s="63"/>
      <c r="ABS78" s="63"/>
      <c r="ABT78" s="63"/>
      <c r="ABU78" s="63"/>
      <c r="ABV78" s="63"/>
      <c r="ABW78" s="63"/>
      <c r="ABX78" s="63"/>
      <c r="ABY78" s="63"/>
      <c r="ABZ78" s="63"/>
      <c r="ACA78" s="63"/>
      <c r="ACB78" s="63"/>
      <c r="ACC78" s="63"/>
      <c r="ACD78" s="63"/>
      <c r="ACE78" s="63"/>
      <c r="ACF78" s="63"/>
      <c r="ACG78" s="63"/>
      <c r="ACH78" s="63"/>
      <c r="ACI78" s="63"/>
      <c r="ACJ78" s="63"/>
      <c r="ACK78" s="63"/>
      <c r="ACL78" s="63"/>
      <c r="ACM78" s="63"/>
      <c r="ACN78" s="63"/>
      <c r="ACO78" s="63"/>
      <c r="ACP78" s="63"/>
      <c r="ACQ78" s="63"/>
      <c r="ACR78" s="63"/>
      <c r="ACS78" s="63"/>
      <c r="ACT78" s="63"/>
      <c r="ACU78" s="63"/>
      <c r="ACV78" s="63"/>
      <c r="ACW78" s="63"/>
      <c r="ACX78" s="63"/>
      <c r="ACY78" s="63"/>
      <c r="ACZ78" s="63"/>
      <c r="ADA78" s="63"/>
      <c r="ADB78" s="63"/>
      <c r="ADC78" s="63"/>
      <c r="ADD78" s="63"/>
      <c r="ADE78" s="63"/>
      <c r="ADF78" s="63"/>
      <c r="ADG78" s="63"/>
      <c r="ADH78" s="63"/>
      <c r="ADI78" s="63"/>
      <c r="ADJ78" s="63"/>
      <c r="ADK78" s="63"/>
      <c r="ADL78" s="63"/>
      <c r="ADM78" s="63"/>
      <c r="ADN78" s="63"/>
      <c r="ADO78" s="63"/>
      <c r="ADP78" s="63"/>
      <c r="ADQ78" s="63"/>
      <c r="ADR78" s="63"/>
      <c r="ADS78" s="64"/>
      <c r="ADT78" s="64"/>
    </row>
    <row r="79" spans="1:800" ht="14.1" customHeight="1" x14ac:dyDescent="0.25">
      <c r="A79" s="42">
        <f t="shared" si="1"/>
        <v>76</v>
      </c>
      <c r="B79" s="43">
        <f>SUM(D79:L79)</f>
        <v>15</v>
      </c>
      <c r="C79" s="43"/>
      <c r="D79" s="44"/>
      <c r="E79" s="45"/>
      <c r="F79" s="46"/>
      <c r="G79" s="47"/>
      <c r="H79" s="48"/>
      <c r="I79" s="49"/>
      <c r="J79" s="45"/>
      <c r="K79" s="45">
        <v>15</v>
      </c>
      <c r="L79" s="45"/>
      <c r="M79" s="50" t="s">
        <v>308</v>
      </c>
      <c r="N79" s="50" t="s">
        <v>259</v>
      </c>
      <c r="O79" s="10">
        <v>1975</v>
      </c>
      <c r="P79" s="51">
        <f>SUM(S79:PJ79)</f>
        <v>130.4</v>
      </c>
      <c r="Q79" s="52">
        <f>COUNTIF(S79:PJ79,"&gt;0")</f>
        <v>16</v>
      </c>
      <c r="R79" s="52"/>
      <c r="S79" s="27">
        <v>10</v>
      </c>
      <c r="T79" s="27"/>
      <c r="U79" s="27"/>
      <c r="V79" s="27"/>
      <c r="W79" s="27"/>
      <c r="X79" s="27"/>
      <c r="Y79" s="27"/>
      <c r="Z79" s="27"/>
      <c r="AA79" s="27">
        <v>11.6</v>
      </c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>
        <v>10</v>
      </c>
      <c r="AP79" s="27"/>
      <c r="AQ79" s="27"/>
      <c r="AR79" s="27"/>
      <c r="AS79" s="27"/>
      <c r="AT79" s="27"/>
      <c r="AU79" s="27"/>
      <c r="AV79" s="27"/>
      <c r="AW79" s="27">
        <v>6.1</v>
      </c>
      <c r="AX79" s="27"/>
      <c r="AY79" s="27"/>
      <c r="AZ79" s="27"/>
      <c r="BA79" s="27"/>
      <c r="BB79" s="27"/>
      <c r="BC79" s="27"/>
      <c r="BD79" s="27"/>
      <c r="BE79" s="27">
        <v>6</v>
      </c>
      <c r="BF79" s="27"/>
      <c r="BG79" s="27"/>
      <c r="BH79" s="27"/>
      <c r="BI79" s="27"/>
      <c r="BJ79" s="27"/>
      <c r="BK79" s="27"/>
      <c r="BL79" s="27">
        <v>6</v>
      </c>
      <c r="BM79" s="27"/>
      <c r="BN79" s="27"/>
      <c r="BO79" s="27"/>
      <c r="BP79" s="27"/>
      <c r="BQ79" s="27"/>
      <c r="BR79" s="27"/>
      <c r="BS79" s="27"/>
      <c r="BT79" s="27"/>
      <c r="BU79" s="27"/>
      <c r="BV79" s="27">
        <v>5.0999999999999996</v>
      </c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>
        <v>9.1999999999999993</v>
      </c>
      <c r="CK79" s="10"/>
      <c r="CL79" s="10"/>
      <c r="CM79" s="10"/>
      <c r="CN79" s="10"/>
      <c r="CO79" s="10">
        <v>5.2</v>
      </c>
      <c r="CP79" s="27"/>
      <c r="CQ79" s="27"/>
      <c r="CR79" s="27"/>
      <c r="CS79" s="27"/>
      <c r="CT79" s="27"/>
      <c r="CU79" s="27"/>
      <c r="CV79" s="27"/>
      <c r="CW79" s="27">
        <v>5</v>
      </c>
      <c r="CX79" s="27"/>
      <c r="CY79" s="27"/>
      <c r="CZ79" s="27"/>
      <c r="DA79" s="27"/>
      <c r="DB79" s="27"/>
      <c r="DC79" s="27">
        <v>10</v>
      </c>
      <c r="DD79" s="27"/>
      <c r="DE79" s="27"/>
      <c r="DF79" s="27"/>
      <c r="DG79" s="27"/>
      <c r="DH79" s="27">
        <v>5.4</v>
      </c>
      <c r="DI79" s="27"/>
      <c r="DJ79" s="27"/>
      <c r="DK79" s="27"/>
      <c r="DL79" s="27"/>
      <c r="DM79" s="27"/>
      <c r="DN79" s="27"/>
      <c r="DO79" s="27"/>
      <c r="DP79" s="27" t="s">
        <v>10</v>
      </c>
      <c r="DQ79" s="27">
        <v>10.4</v>
      </c>
      <c r="DR79" s="27"/>
      <c r="DS79" s="27"/>
      <c r="DT79" s="27"/>
      <c r="DU79" s="27"/>
      <c r="DV79" s="27"/>
      <c r="DW79" s="27"/>
      <c r="DX79" s="27">
        <v>10</v>
      </c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>
        <v>5</v>
      </c>
      <c r="EL79" s="10"/>
      <c r="EM79" s="10"/>
      <c r="EN79" s="10"/>
      <c r="EO79" s="10"/>
      <c r="EP79" s="70"/>
      <c r="EQ79" s="70"/>
      <c r="ER79" s="70"/>
      <c r="ES79" s="70"/>
      <c r="ET79" s="70"/>
      <c r="EU79" s="67"/>
      <c r="EV79" s="67"/>
      <c r="EW79" s="67"/>
      <c r="EX79" s="67"/>
      <c r="EY79" s="67"/>
      <c r="EZ79" s="67"/>
      <c r="FA79" s="67"/>
      <c r="FB79" s="67"/>
      <c r="FC79" s="67"/>
      <c r="FD79" s="72"/>
      <c r="FE79" s="67"/>
      <c r="FF79" s="67"/>
      <c r="FG79" s="58">
        <v>15.4</v>
      </c>
      <c r="FH79" s="67"/>
      <c r="FI79" s="70"/>
      <c r="FJ79" s="67"/>
      <c r="FK79" s="67"/>
      <c r="FL79" s="67"/>
      <c r="FM79" s="67"/>
      <c r="FN79" s="67"/>
      <c r="FO79" s="67"/>
      <c r="FP79" s="67"/>
      <c r="FQ79" s="67"/>
      <c r="FR79" s="67"/>
      <c r="FS79" s="67"/>
      <c r="FT79" s="67"/>
      <c r="FU79" s="70"/>
      <c r="FV79" s="67"/>
      <c r="FW79" s="67"/>
      <c r="FX79" s="70"/>
      <c r="FY79" s="70"/>
      <c r="FZ79" s="70"/>
      <c r="GA79" s="70"/>
      <c r="GB79" s="70"/>
      <c r="GC79" s="70"/>
      <c r="GD79" s="70"/>
      <c r="GE79" s="67"/>
      <c r="GF79" s="39"/>
      <c r="GG79" s="15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 s="27"/>
      <c r="OV79" s="27"/>
      <c r="OW79" s="27"/>
      <c r="OX79" s="27"/>
      <c r="OY79" s="27"/>
      <c r="OZ79" s="27"/>
      <c r="PA79" s="27"/>
      <c r="PB79" s="27"/>
      <c r="PC79" s="27"/>
      <c r="PD79" s="27"/>
      <c r="PE79" s="27"/>
      <c r="PF79" s="27"/>
      <c r="PG79" s="27"/>
      <c r="PH79" s="27"/>
      <c r="PI79" s="27"/>
      <c r="PJ79" s="27"/>
      <c r="PK79" s="27"/>
      <c r="PL79" s="27"/>
      <c r="PM79" s="27"/>
      <c r="PN79" s="27"/>
      <c r="PO79" s="27"/>
      <c r="PP79" s="27"/>
      <c r="PQ79" s="27"/>
      <c r="PR79" s="27"/>
      <c r="PS79" s="27"/>
      <c r="PT79" s="27"/>
      <c r="PU79" s="27"/>
      <c r="PV79" s="27"/>
      <c r="PW79" s="27"/>
      <c r="PX79" s="27"/>
      <c r="PY79" s="27"/>
      <c r="PZ79" s="27"/>
      <c r="QA79" s="27"/>
      <c r="QB79" s="27"/>
      <c r="QC79" s="27"/>
      <c r="QD79" s="27"/>
      <c r="QE79" s="27"/>
      <c r="QF79" s="27"/>
      <c r="QG79" s="27"/>
      <c r="QH79" s="27"/>
      <c r="QI79" s="27"/>
      <c r="QJ79" s="27"/>
      <c r="QK79" s="27"/>
      <c r="QL79" s="27"/>
      <c r="QM79" s="27"/>
      <c r="QN79" s="27"/>
      <c r="QO79" s="27"/>
      <c r="QP79" s="27"/>
      <c r="QQ79" s="27"/>
      <c r="QR79" s="27"/>
      <c r="QS79" s="27"/>
      <c r="QT79" s="27"/>
      <c r="QU79" s="27"/>
      <c r="QV79" s="27"/>
      <c r="QW79" s="27"/>
      <c r="QX79" s="27"/>
      <c r="QY79" s="27"/>
      <c r="QZ79" s="27"/>
      <c r="RA79" s="27"/>
      <c r="RB79" s="27"/>
      <c r="RC79" s="27"/>
      <c r="RD79" s="27"/>
      <c r="RE79" s="27"/>
      <c r="RF79" s="27"/>
      <c r="RG79" s="27"/>
      <c r="RH79" s="27"/>
      <c r="RI79" s="27"/>
      <c r="RJ79" s="27"/>
      <c r="RK79" s="27"/>
      <c r="RL79" s="27"/>
      <c r="RM79" s="27"/>
      <c r="RN79" s="27"/>
      <c r="RO79" s="27"/>
      <c r="RP79" s="27"/>
      <c r="RQ79" s="27"/>
      <c r="RR79" s="27"/>
      <c r="RS79" s="27"/>
      <c r="RT79" s="27"/>
      <c r="RU79" s="27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AAU79" s="63"/>
      <c r="AAV79" s="63"/>
      <c r="AAW79" s="63"/>
      <c r="AAX79" s="63"/>
      <c r="AAY79" s="63"/>
      <c r="AAZ79" s="63"/>
      <c r="ABA79" s="63"/>
      <c r="ABB79" s="63"/>
      <c r="ABC79" s="63"/>
      <c r="ABD79" s="63"/>
      <c r="ABE79" s="63"/>
      <c r="ABF79" s="63"/>
      <c r="ABG79" s="63"/>
      <c r="ABH79" s="63"/>
      <c r="ABI79" s="63"/>
      <c r="ABJ79" s="63"/>
      <c r="ABK79" s="63"/>
      <c r="ABL79" s="63"/>
      <c r="ABM79" s="63"/>
      <c r="ABN79" s="63"/>
      <c r="ABO79" s="63"/>
      <c r="ABP79" s="63"/>
      <c r="ABQ79" s="63"/>
      <c r="ABR79" s="63"/>
      <c r="ABS79" s="63"/>
      <c r="ABT79" s="63"/>
      <c r="ABU79" s="63"/>
      <c r="ABV79" s="63"/>
      <c r="ABW79" s="63"/>
      <c r="ABX79" s="63"/>
      <c r="ABY79" s="63"/>
      <c r="ABZ79" s="63"/>
      <c r="ACA79" s="63"/>
      <c r="ACB79" s="63"/>
      <c r="ACC79" s="63"/>
      <c r="ACD79" s="63"/>
      <c r="ACE79" s="63"/>
      <c r="ACF79" s="63"/>
      <c r="ACG79" s="63"/>
      <c r="ACH79" s="63"/>
      <c r="ACI79" s="63"/>
      <c r="ACJ79" s="63"/>
      <c r="ACK79" s="63"/>
      <c r="ACL79" s="63"/>
      <c r="ACM79" s="63"/>
      <c r="ACN79" s="63"/>
      <c r="ACO79" s="63"/>
      <c r="ACP79" s="63"/>
      <c r="ACQ79" s="63"/>
      <c r="ACR79" s="63"/>
      <c r="ACS79" s="63"/>
      <c r="ACT79" s="63"/>
      <c r="ACU79" s="63"/>
      <c r="ACV79" s="63"/>
      <c r="ACW79" s="63"/>
      <c r="ACX79" s="63"/>
      <c r="ACY79" s="63"/>
      <c r="ACZ79" s="63"/>
      <c r="ADA79" s="63"/>
      <c r="ADB79" s="63"/>
      <c r="ADC79" s="63"/>
      <c r="ADD79" s="63"/>
      <c r="ADE79" s="63"/>
      <c r="ADF79" s="63"/>
      <c r="ADG79" s="63"/>
      <c r="ADH79" s="63"/>
      <c r="ADI79" s="63"/>
      <c r="ADJ79" s="63"/>
      <c r="ADK79" s="63"/>
      <c r="ADL79" s="63"/>
      <c r="ADM79" s="63"/>
      <c r="ADN79" s="63"/>
      <c r="ADO79" s="63"/>
      <c r="ADP79" s="63"/>
      <c r="ADQ79" s="63"/>
      <c r="ADR79" s="63"/>
      <c r="ADS79" s="64"/>
      <c r="ADT79" s="64"/>
    </row>
    <row r="80" spans="1:800" ht="14.1" customHeight="1" x14ac:dyDescent="0.25">
      <c r="A80" s="42">
        <f t="shared" si="1"/>
        <v>77</v>
      </c>
      <c r="B80" s="43">
        <f>SUM(D80:L80)</f>
        <v>11</v>
      </c>
      <c r="C80" s="43"/>
      <c r="D80" s="44"/>
      <c r="E80" s="45"/>
      <c r="F80" s="46"/>
      <c r="G80" s="47"/>
      <c r="H80" s="48"/>
      <c r="I80" s="49"/>
      <c r="J80" s="45"/>
      <c r="K80" s="45">
        <v>11</v>
      </c>
      <c r="L80" s="45"/>
      <c r="M80" s="50" t="s">
        <v>301</v>
      </c>
      <c r="N80" s="50" t="s">
        <v>302</v>
      </c>
      <c r="O80" s="10">
        <v>1981</v>
      </c>
      <c r="P80" s="51">
        <f>SUM(S80:PJ80)</f>
        <v>128.30000000000001</v>
      </c>
      <c r="Q80" s="52">
        <f>COUNTIF(S80:PJ80,"&gt;0")</f>
        <v>12</v>
      </c>
      <c r="R80" s="52"/>
      <c r="S80" s="27">
        <v>10</v>
      </c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>
        <v>11.8</v>
      </c>
      <c r="AG80" s="27"/>
      <c r="AH80" s="27"/>
      <c r="AI80" s="27"/>
      <c r="AJ80" s="27"/>
      <c r="AK80" s="27"/>
      <c r="AL80" s="27"/>
      <c r="AM80" s="27"/>
      <c r="AN80" s="27"/>
      <c r="AO80" s="27">
        <v>10</v>
      </c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>
        <v>10</v>
      </c>
      <c r="BH80" s="10"/>
      <c r="BI80" s="10"/>
      <c r="BJ80" s="10"/>
      <c r="BK80" s="10"/>
      <c r="BL80" s="10"/>
      <c r="BM80" s="10"/>
      <c r="BN80" s="10">
        <v>6.5</v>
      </c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>
        <v>6.9</v>
      </c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>
        <v>15.8</v>
      </c>
      <c r="DF80" s="27"/>
      <c r="DG80" s="27"/>
      <c r="DH80" s="27"/>
      <c r="DI80" s="27"/>
      <c r="DJ80" s="27">
        <v>10</v>
      </c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>
        <v>11.2</v>
      </c>
      <c r="DX80" s="10"/>
      <c r="DY80" s="10">
        <v>11.2</v>
      </c>
      <c r="DZ80" s="10"/>
      <c r="EA80" s="10"/>
      <c r="EB80" s="10">
        <v>12.5</v>
      </c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>
        <v>12.4</v>
      </c>
      <c r="GF80" s="39"/>
      <c r="GG80" s="15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 s="27"/>
      <c r="OV80" s="27"/>
      <c r="OW80" s="27"/>
      <c r="OX80" s="27"/>
      <c r="OY80" s="27"/>
      <c r="OZ80" s="27"/>
      <c r="PA80" s="27"/>
      <c r="PB80" s="27"/>
      <c r="PC80" s="27"/>
      <c r="PD80" s="27"/>
      <c r="PE80" s="27"/>
      <c r="PF80" s="27"/>
      <c r="PG80" s="27"/>
      <c r="PH80" s="27"/>
      <c r="PI80" s="27"/>
      <c r="PJ80" s="27"/>
      <c r="PK80" s="27"/>
      <c r="PL80" s="27"/>
      <c r="PM80" s="27"/>
      <c r="PN80" s="27"/>
      <c r="PO80" s="27"/>
      <c r="PP80" s="27"/>
      <c r="PQ80" s="27"/>
      <c r="PR80" s="27"/>
      <c r="PS80" s="27"/>
      <c r="PT80" s="27"/>
      <c r="PU80" s="27"/>
      <c r="PV80" s="27"/>
      <c r="PW80" s="27"/>
      <c r="PX80" s="27"/>
      <c r="PY80" s="27"/>
      <c r="PZ80" s="27"/>
      <c r="QA80" s="27"/>
      <c r="QB80" s="27"/>
      <c r="QC80" s="27"/>
      <c r="QD80" s="27"/>
      <c r="QE80" s="27"/>
      <c r="QF80" s="27"/>
      <c r="QG80" s="27"/>
      <c r="QH80" s="27"/>
      <c r="QI80" s="27"/>
      <c r="QJ80" s="27"/>
      <c r="QK80" s="27"/>
      <c r="QL80" s="27"/>
      <c r="QM80" s="27"/>
      <c r="QN80" s="27"/>
      <c r="QO80" s="27"/>
      <c r="QP80" s="27"/>
      <c r="QQ80" s="27"/>
      <c r="QR80" s="27"/>
      <c r="QS80" s="27"/>
      <c r="QT80" s="27"/>
      <c r="QU80" s="27"/>
      <c r="QV80" s="27"/>
      <c r="QW80" s="27"/>
      <c r="QX80" s="27"/>
      <c r="QY80" s="27"/>
      <c r="QZ80" s="27"/>
      <c r="RA80" s="27"/>
      <c r="RB80" s="27"/>
      <c r="RC80" s="27"/>
      <c r="RD80" s="27"/>
      <c r="RE80" s="27"/>
      <c r="RF80" s="27"/>
      <c r="RG80" s="27"/>
      <c r="RH80" s="27"/>
      <c r="RI80" s="27"/>
      <c r="RJ80" s="27"/>
      <c r="RK80" s="27"/>
      <c r="RL80" s="27"/>
      <c r="RM80" s="27"/>
      <c r="RN80" s="27"/>
      <c r="RO80" s="27"/>
      <c r="RP80" s="27"/>
      <c r="RQ80" s="27"/>
      <c r="RR80" s="27"/>
      <c r="RS80" s="27"/>
      <c r="RT80" s="27"/>
      <c r="RU80" s="27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AAU80" s="63"/>
      <c r="AAV80" s="63"/>
      <c r="AAW80" s="63"/>
      <c r="AAX80" s="63"/>
      <c r="AAY80" s="63"/>
      <c r="AAZ80" s="63"/>
      <c r="ABA80" s="63"/>
      <c r="ABB80" s="63"/>
      <c r="ABC80" s="63"/>
      <c r="ABD80" s="63"/>
      <c r="ABE80" s="63"/>
      <c r="ABF80" s="63"/>
      <c r="ABG80" s="63"/>
      <c r="ABH80" s="63"/>
      <c r="ABI80" s="63"/>
      <c r="ABJ80" s="63"/>
      <c r="ABK80" s="63"/>
      <c r="ABL80" s="63"/>
      <c r="ABM80" s="63"/>
      <c r="ABN80" s="63"/>
      <c r="ABO80" s="63"/>
      <c r="ABP80" s="63"/>
      <c r="ABQ80" s="63"/>
      <c r="ABR80" s="63"/>
      <c r="ABS80" s="63"/>
      <c r="ABT80" s="63"/>
      <c r="ABU80" s="63"/>
      <c r="ABV80" s="63"/>
      <c r="ABW80" s="63"/>
      <c r="ABX80" s="63"/>
      <c r="ABY80" s="63"/>
      <c r="ABZ80" s="63"/>
      <c r="ACA80" s="63"/>
      <c r="ACB80" s="63"/>
      <c r="ACC80" s="63"/>
      <c r="ACD80" s="63"/>
      <c r="ACE80" s="63"/>
      <c r="ACF80" s="63"/>
      <c r="ACG80" s="63"/>
      <c r="ACH80" s="63"/>
      <c r="ACI80" s="63"/>
      <c r="ACJ80" s="63"/>
      <c r="ACK80" s="63"/>
      <c r="ACL80" s="63"/>
      <c r="ACM80" s="63"/>
      <c r="ACN80" s="63"/>
      <c r="ACO80" s="63"/>
      <c r="ACP80" s="63"/>
      <c r="ACQ80" s="63"/>
      <c r="ACR80" s="63"/>
      <c r="ACS80" s="63"/>
      <c r="ACT80" s="63"/>
      <c r="ACU80" s="63"/>
      <c r="ACV80" s="63"/>
      <c r="ACW80" s="63"/>
      <c r="ACX80" s="63"/>
      <c r="ACY80" s="63"/>
      <c r="ACZ80" s="63"/>
      <c r="ADA80" s="63"/>
      <c r="ADB80" s="63"/>
      <c r="ADC80" s="63"/>
      <c r="ADD80" s="63"/>
      <c r="ADE80" s="63"/>
      <c r="ADF80" s="63"/>
      <c r="ADG80" s="63"/>
      <c r="ADH80" s="63"/>
      <c r="ADI80" s="63"/>
      <c r="ADJ80" s="63"/>
      <c r="ADK80" s="63"/>
      <c r="ADL80" s="63"/>
      <c r="ADM80" s="63"/>
      <c r="ADN80" s="63"/>
      <c r="ADO80" s="63"/>
      <c r="ADP80" s="63"/>
      <c r="ADQ80" s="63"/>
      <c r="ADR80" s="63"/>
      <c r="ADS80" s="64"/>
      <c r="ADT80" s="64"/>
    </row>
    <row r="81" spans="1:800" ht="14.1" customHeight="1" x14ac:dyDescent="0.25">
      <c r="A81" s="42">
        <f t="shared" si="1"/>
        <v>78</v>
      </c>
      <c r="B81" s="43">
        <f>SUM(D81:L81)</f>
        <v>5</v>
      </c>
      <c r="C81" s="43"/>
      <c r="D81" s="44"/>
      <c r="E81" s="45"/>
      <c r="F81" s="46"/>
      <c r="G81" s="47">
        <v>1</v>
      </c>
      <c r="H81" s="48"/>
      <c r="I81" s="49">
        <v>4</v>
      </c>
      <c r="J81" s="45"/>
      <c r="K81" s="45"/>
      <c r="L81" s="45"/>
      <c r="M81" s="50" t="s">
        <v>256</v>
      </c>
      <c r="N81" s="50" t="s">
        <v>257</v>
      </c>
      <c r="O81" s="10">
        <v>1978</v>
      </c>
      <c r="P81" s="51">
        <f>SUM(S81:PJ81)</f>
        <v>126.6</v>
      </c>
      <c r="Q81" s="52">
        <f>COUNTIF(S81:PJ81,"&gt;0")</f>
        <v>5</v>
      </c>
      <c r="R81" s="52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49">
        <v>21.1</v>
      </c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47">
        <v>42.2</v>
      </c>
      <c r="EJ81" s="10"/>
      <c r="EK81" s="10"/>
      <c r="EL81" s="10"/>
      <c r="EM81" s="10"/>
      <c r="EN81" s="10"/>
      <c r="EO81" s="10"/>
      <c r="EZ81" s="53">
        <v>21.1</v>
      </c>
      <c r="FM81" s="49">
        <v>21.1</v>
      </c>
      <c r="GE81" s="49">
        <v>21.1</v>
      </c>
      <c r="GF81" s="39"/>
      <c r="GG81" s="15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 s="27"/>
      <c r="OV81" s="27"/>
      <c r="OW81" s="27"/>
      <c r="OX81" s="27"/>
      <c r="OY81" s="27"/>
      <c r="OZ81" s="27"/>
      <c r="PA81" s="27"/>
      <c r="PB81" s="27"/>
      <c r="PC81" s="27"/>
      <c r="PD81" s="27"/>
      <c r="PE81" s="27"/>
      <c r="PF81" s="27"/>
      <c r="PG81" s="27"/>
      <c r="PH81" s="27"/>
      <c r="PI81" s="27"/>
      <c r="PJ81" s="27"/>
      <c r="PK81" s="27"/>
      <c r="PL81" s="27"/>
      <c r="PM81" s="27"/>
      <c r="PN81" s="27"/>
      <c r="PO81" s="27"/>
      <c r="PP81" s="27"/>
      <c r="PQ81" s="27"/>
      <c r="PR81" s="27"/>
      <c r="PS81" s="27"/>
      <c r="PT81" s="27"/>
      <c r="PU81" s="27"/>
      <c r="PV81" s="27"/>
      <c r="PW81" s="27"/>
      <c r="PX81" s="27"/>
      <c r="PY81" s="27"/>
      <c r="PZ81" s="27"/>
      <c r="QA81" s="27"/>
      <c r="QB81" s="27"/>
      <c r="QC81" s="27"/>
      <c r="QD81" s="27"/>
      <c r="QE81" s="27"/>
      <c r="QF81" s="27"/>
      <c r="QG81" s="27"/>
      <c r="QH81" s="27"/>
      <c r="QI81" s="27"/>
      <c r="QJ81" s="27"/>
      <c r="QK81" s="27"/>
      <c r="QL81" s="27"/>
      <c r="QM81" s="27"/>
      <c r="QN81" s="27"/>
      <c r="QO81" s="27"/>
      <c r="QP81" s="27"/>
      <c r="QQ81" s="27"/>
      <c r="QR81" s="27"/>
      <c r="QS81" s="27"/>
      <c r="QT81" s="27"/>
      <c r="QU81" s="27"/>
      <c r="QV81" s="27"/>
      <c r="QW81" s="27"/>
      <c r="QX81" s="27"/>
      <c r="QY81" s="27"/>
      <c r="QZ81" s="27"/>
      <c r="RA81" s="27"/>
      <c r="RB81" s="27"/>
      <c r="RC81" s="27"/>
      <c r="RD81" s="27"/>
      <c r="RE81" s="27"/>
      <c r="RF81" s="27"/>
      <c r="RG81" s="27"/>
      <c r="RH81" s="27"/>
      <c r="RI81" s="27"/>
      <c r="RJ81" s="27"/>
      <c r="RK81" s="27"/>
      <c r="RL81" s="27"/>
      <c r="RM81" s="27"/>
      <c r="RN81" s="27"/>
      <c r="RO81" s="27"/>
      <c r="RP81" s="27"/>
      <c r="RQ81" s="27"/>
      <c r="RR81" s="27"/>
      <c r="RS81" s="27"/>
      <c r="RT81" s="27"/>
      <c r="RU81" s="27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AAU81" s="63"/>
      <c r="AAV81" s="63"/>
      <c r="AAW81" s="63"/>
      <c r="AAX81" s="63"/>
      <c r="AAY81" s="63"/>
      <c r="AAZ81" s="63"/>
      <c r="ABA81" s="63"/>
      <c r="ABB81" s="63"/>
      <c r="ABC81" s="63"/>
      <c r="ABD81" s="63"/>
      <c r="ABE81" s="63"/>
      <c r="ABF81" s="63"/>
      <c r="ABG81" s="63"/>
      <c r="ABH81" s="63"/>
      <c r="ABI81" s="63"/>
      <c r="ABJ81" s="63"/>
      <c r="ABK81" s="63"/>
      <c r="ABL81" s="63"/>
      <c r="ABM81" s="63"/>
      <c r="ABN81" s="63"/>
      <c r="ABO81" s="63"/>
      <c r="ABP81" s="63"/>
      <c r="ABQ81" s="63"/>
      <c r="ABR81" s="63"/>
      <c r="ABS81" s="63"/>
      <c r="ABT81" s="63"/>
      <c r="ABU81" s="63"/>
      <c r="ABV81" s="63"/>
      <c r="ABW81" s="63"/>
      <c r="ABX81" s="63"/>
      <c r="ABY81" s="63"/>
      <c r="ABZ81" s="63"/>
      <c r="ACA81" s="63"/>
      <c r="ACB81" s="63"/>
      <c r="ACC81" s="63"/>
      <c r="ACD81" s="63"/>
      <c r="ACE81" s="63"/>
      <c r="ACF81" s="63"/>
      <c r="ACG81" s="63"/>
      <c r="ACH81" s="63"/>
      <c r="ACI81" s="63"/>
      <c r="ACJ81" s="63"/>
      <c r="ACK81" s="63"/>
      <c r="ACL81" s="63"/>
      <c r="ACM81" s="63"/>
      <c r="ACN81" s="63"/>
      <c r="ACO81" s="63"/>
      <c r="ACP81" s="63"/>
      <c r="ACQ81" s="63"/>
      <c r="ACR81" s="63"/>
      <c r="ACS81" s="63"/>
      <c r="ACT81" s="63"/>
      <c r="ACU81" s="63"/>
      <c r="ACV81" s="63"/>
      <c r="ACW81" s="63"/>
      <c r="ACX81" s="63"/>
      <c r="ACY81" s="63"/>
      <c r="ACZ81" s="63"/>
      <c r="ADA81" s="63"/>
      <c r="ADB81" s="63"/>
      <c r="ADC81" s="63"/>
      <c r="ADD81" s="63"/>
      <c r="ADE81" s="63"/>
      <c r="ADF81" s="63"/>
      <c r="ADG81" s="63"/>
      <c r="ADH81" s="63"/>
      <c r="ADI81" s="63"/>
      <c r="ADJ81" s="63"/>
      <c r="ADK81" s="63"/>
      <c r="ADL81" s="63"/>
      <c r="ADM81" s="63"/>
      <c r="ADN81" s="63"/>
      <c r="ADO81" s="63"/>
      <c r="ADP81" s="63"/>
      <c r="ADQ81" s="63"/>
      <c r="ADR81" s="63"/>
      <c r="ADS81" s="64"/>
      <c r="ADT81" s="64"/>
    </row>
    <row r="82" spans="1:800" ht="14.1" customHeight="1" x14ac:dyDescent="0.25">
      <c r="A82" s="42">
        <f t="shared" si="1"/>
        <v>79</v>
      </c>
      <c r="B82" s="43">
        <f>SUM(D82:L82)</f>
        <v>11</v>
      </c>
      <c r="C82" s="43"/>
      <c r="D82" s="44"/>
      <c r="E82" s="45"/>
      <c r="F82" s="46"/>
      <c r="G82" s="47"/>
      <c r="H82" s="48"/>
      <c r="I82" s="49">
        <v>2</v>
      </c>
      <c r="J82" s="45"/>
      <c r="K82" s="45">
        <v>9</v>
      </c>
      <c r="L82" s="45"/>
      <c r="M82" s="50" t="s">
        <v>339</v>
      </c>
      <c r="N82" s="50" t="s">
        <v>340</v>
      </c>
      <c r="O82" s="10">
        <v>1993</v>
      </c>
      <c r="P82" s="51">
        <f>SUM(S82:PJ82)</f>
        <v>126.2</v>
      </c>
      <c r="Q82" s="52">
        <f>COUNTIF(S82:PJ82,"&gt;0")</f>
        <v>12</v>
      </c>
      <c r="R82" s="52"/>
      <c r="S82" s="27">
        <v>10</v>
      </c>
      <c r="T82" s="10"/>
      <c r="U82" s="10"/>
      <c r="V82" s="10"/>
      <c r="W82" s="10"/>
      <c r="X82" s="10"/>
      <c r="Y82" s="10"/>
      <c r="Z82" s="10"/>
      <c r="AA82" s="10"/>
      <c r="AB82" s="49">
        <v>21.1</v>
      </c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>
        <v>10</v>
      </c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49">
        <v>21.1</v>
      </c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>
        <v>5.0999999999999996</v>
      </c>
      <c r="BW82" s="10"/>
      <c r="BX82" s="10"/>
      <c r="BY82" s="10"/>
      <c r="BZ82" s="10"/>
      <c r="CA82" s="10">
        <v>6.5</v>
      </c>
      <c r="CB82" s="10"/>
      <c r="CC82" s="10"/>
      <c r="CD82" s="10"/>
      <c r="CE82" s="10"/>
      <c r="CF82" s="10"/>
      <c r="CG82" s="10">
        <v>7.4</v>
      </c>
      <c r="CH82" s="10"/>
      <c r="CI82" s="10"/>
      <c r="CJ82" s="10">
        <v>9.1999999999999993</v>
      </c>
      <c r="CK82" s="27"/>
      <c r="CL82" s="27"/>
      <c r="CM82" s="27"/>
      <c r="CN82" s="27"/>
      <c r="CO82" s="27"/>
      <c r="CP82" s="27">
        <v>5.8</v>
      </c>
      <c r="CQ82" s="27"/>
      <c r="CR82" s="27"/>
      <c r="CS82" s="27"/>
      <c r="CT82" s="27"/>
      <c r="CU82" s="27">
        <v>7.5</v>
      </c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>
        <v>12.5</v>
      </c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FA82" s="58">
        <v>10</v>
      </c>
      <c r="GF82" s="39"/>
      <c r="GG82" s="15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 s="27"/>
      <c r="OV82" s="27"/>
      <c r="OW82" s="27"/>
      <c r="OX82" s="27"/>
      <c r="OY82" s="27"/>
      <c r="OZ82" s="27"/>
      <c r="PA82" s="27"/>
      <c r="PB82" s="27"/>
      <c r="PC82" s="27"/>
      <c r="PD82" s="27"/>
      <c r="PE82" s="27"/>
      <c r="PF82" s="27"/>
      <c r="PG82" s="27"/>
      <c r="PH82" s="27"/>
      <c r="PI82" s="27"/>
      <c r="PJ82" s="27"/>
      <c r="PK82" s="27"/>
      <c r="PL82" s="27"/>
      <c r="PM82" s="27"/>
      <c r="PN82" s="27"/>
      <c r="PO82" s="27"/>
      <c r="PP82" s="27"/>
      <c r="PQ82" s="27"/>
      <c r="PR82" s="27"/>
      <c r="PS82" s="27"/>
      <c r="PT82" s="27"/>
      <c r="PU82" s="27"/>
      <c r="PV82" s="27"/>
      <c r="PW82" s="27"/>
      <c r="PX82" s="27"/>
      <c r="PY82" s="27"/>
      <c r="PZ82" s="27"/>
      <c r="QA82" s="27"/>
      <c r="QB82" s="27"/>
      <c r="QC82" s="27"/>
      <c r="QD82" s="27"/>
      <c r="QE82" s="27"/>
      <c r="QF82" s="27"/>
      <c r="QG82" s="27"/>
      <c r="QH82" s="27"/>
      <c r="QI82" s="27"/>
      <c r="QJ82" s="27"/>
      <c r="QK82" s="27"/>
      <c r="QL82" s="27"/>
      <c r="QM82" s="27"/>
      <c r="QN82" s="27"/>
      <c r="QO82" s="27"/>
      <c r="QP82" s="27"/>
      <c r="QQ82" s="27"/>
      <c r="QR82" s="27"/>
      <c r="QS82" s="27"/>
      <c r="QT82" s="27"/>
      <c r="QU82" s="27"/>
      <c r="QV82" s="27"/>
      <c r="QW82" s="27"/>
      <c r="QX82" s="27"/>
      <c r="QY82" s="27"/>
      <c r="QZ82" s="27"/>
      <c r="RA82" s="27"/>
      <c r="RB82" s="27"/>
      <c r="RC82" s="27"/>
      <c r="RD82" s="27"/>
      <c r="RE82" s="27"/>
      <c r="RF82" s="27"/>
      <c r="RG82" s="27"/>
      <c r="RH82" s="27"/>
      <c r="RI82" s="27"/>
      <c r="RJ82" s="27"/>
      <c r="RK82" s="27"/>
      <c r="RL82" s="27"/>
      <c r="RM82" s="27"/>
      <c r="RN82" s="27"/>
      <c r="RO82" s="27"/>
      <c r="RP82" s="27"/>
      <c r="RQ82" s="27"/>
      <c r="RR82" s="27"/>
      <c r="RS82" s="27"/>
      <c r="RT82" s="27"/>
      <c r="RU82" s="27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AAU82" s="63"/>
      <c r="AAV82" s="63"/>
      <c r="AAW82" s="63"/>
      <c r="AAX82" s="63"/>
      <c r="AAY82" s="63"/>
      <c r="AAZ82" s="63"/>
      <c r="ABA82" s="63"/>
      <c r="ABB82" s="63"/>
      <c r="ABC82" s="63"/>
      <c r="ABD82" s="63"/>
      <c r="ABE82" s="63"/>
      <c r="ABF82" s="63"/>
      <c r="ABG82" s="63"/>
      <c r="ABH82" s="63"/>
      <c r="ABI82" s="63"/>
      <c r="ABJ82" s="63"/>
      <c r="ABK82" s="63"/>
      <c r="ABL82" s="63"/>
      <c r="ABM82" s="63"/>
      <c r="ABN82" s="63"/>
      <c r="ABO82" s="63"/>
      <c r="ABP82" s="63"/>
      <c r="ABQ82" s="63"/>
      <c r="ABR82" s="63"/>
      <c r="ABS82" s="63"/>
      <c r="ABT82" s="63"/>
      <c r="ABU82" s="63"/>
      <c r="ABV82" s="63"/>
      <c r="ABW82" s="63"/>
      <c r="ABX82" s="63"/>
      <c r="ABY82" s="63"/>
      <c r="ABZ82" s="63"/>
      <c r="ACA82" s="63"/>
      <c r="ACB82" s="63"/>
      <c r="ACC82" s="63"/>
      <c r="ACD82" s="63"/>
      <c r="ACE82" s="63"/>
      <c r="ACF82" s="63"/>
      <c r="ACG82" s="63"/>
      <c r="ACH82" s="63"/>
      <c r="ACI82" s="63"/>
      <c r="ACJ82" s="63"/>
      <c r="ACK82" s="63"/>
      <c r="ACL82" s="63"/>
      <c r="ACM82" s="63"/>
      <c r="ACN82" s="63"/>
      <c r="ACO82" s="63"/>
      <c r="ACP82" s="63"/>
      <c r="ACQ82" s="63"/>
      <c r="ACR82" s="63"/>
      <c r="ACS82" s="63"/>
      <c r="ACT82" s="63"/>
      <c r="ACU82" s="63"/>
      <c r="ACV82" s="63"/>
      <c r="ACW82" s="63"/>
      <c r="ACX82" s="63"/>
      <c r="ACY82" s="63"/>
      <c r="ACZ82" s="63"/>
      <c r="ADA82" s="63"/>
      <c r="ADB82" s="63"/>
      <c r="ADC82" s="63"/>
      <c r="ADD82" s="63"/>
      <c r="ADE82" s="63"/>
      <c r="ADF82" s="63"/>
      <c r="ADG82" s="63"/>
      <c r="ADH82" s="63"/>
      <c r="ADI82" s="63"/>
      <c r="ADJ82" s="63"/>
      <c r="ADK82" s="63"/>
      <c r="ADL82" s="63"/>
      <c r="ADM82" s="63"/>
      <c r="ADN82" s="63"/>
      <c r="ADO82" s="63"/>
      <c r="ADP82" s="63"/>
      <c r="ADQ82" s="63"/>
      <c r="ADR82" s="63"/>
      <c r="ADS82" s="64"/>
      <c r="ADT82" s="64"/>
    </row>
    <row r="83" spans="1:800" ht="14.1" customHeight="1" x14ac:dyDescent="0.25">
      <c r="A83" s="42">
        <f t="shared" si="1"/>
        <v>80</v>
      </c>
      <c r="B83" s="43">
        <f>SUM(D83:L83)</f>
        <v>14</v>
      </c>
      <c r="C83" s="43"/>
      <c r="D83" s="44"/>
      <c r="E83" s="45"/>
      <c r="F83" s="46"/>
      <c r="G83" s="47"/>
      <c r="H83" s="48"/>
      <c r="I83" s="49"/>
      <c r="J83" s="10"/>
      <c r="K83" s="10">
        <v>14</v>
      </c>
      <c r="L83" s="10"/>
      <c r="M83" s="50" t="s">
        <v>241</v>
      </c>
      <c r="N83" s="50" t="s">
        <v>220</v>
      </c>
      <c r="O83" s="10">
        <v>1986</v>
      </c>
      <c r="P83" s="51">
        <f>SUM(S83:PJ83)</f>
        <v>121.7</v>
      </c>
      <c r="Q83" s="52">
        <f>COUNTIF(S83:PJ83,"&gt;0")</f>
        <v>14</v>
      </c>
      <c r="R83" s="52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>
        <v>12</v>
      </c>
      <c r="AK83" s="27"/>
      <c r="AL83" s="27"/>
      <c r="AM83" s="27"/>
      <c r="AN83" s="27"/>
      <c r="AO83" s="27"/>
      <c r="AP83" s="27"/>
      <c r="AQ83" s="27"/>
      <c r="AR83" s="27"/>
      <c r="AS83" s="27"/>
      <c r="AT83" s="27">
        <v>12.3</v>
      </c>
      <c r="AU83" s="27"/>
      <c r="AV83" s="27"/>
      <c r="AW83" s="27">
        <v>5</v>
      </c>
      <c r="AX83" s="27">
        <v>7</v>
      </c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>
        <v>10</v>
      </c>
      <c r="BL83" s="10"/>
      <c r="BM83" s="10"/>
      <c r="BN83" s="10"/>
      <c r="BO83" s="10"/>
      <c r="BP83" s="10"/>
      <c r="BQ83" s="10">
        <v>6.4</v>
      </c>
      <c r="BR83" s="27"/>
      <c r="BS83" s="27"/>
      <c r="BT83" s="27"/>
      <c r="BU83" s="27">
        <v>8.5</v>
      </c>
      <c r="BV83" s="27">
        <v>5.0999999999999996</v>
      </c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>
        <v>5.3</v>
      </c>
      <c r="DB83" s="27"/>
      <c r="DC83" s="27"/>
      <c r="DD83" s="27"/>
      <c r="DE83" s="27"/>
      <c r="DF83" s="27"/>
      <c r="DG83" s="27"/>
      <c r="DH83" s="27">
        <v>5.4</v>
      </c>
      <c r="DI83" s="27"/>
      <c r="DJ83" s="27"/>
      <c r="DK83" s="27"/>
      <c r="DL83" s="27"/>
      <c r="DM83" s="27"/>
      <c r="DN83" s="27">
        <v>8</v>
      </c>
      <c r="DO83" s="27"/>
      <c r="DP83" s="27"/>
      <c r="DQ83" s="27"/>
      <c r="DR83" s="27"/>
      <c r="DS83" s="27"/>
      <c r="DT83" s="27"/>
      <c r="DU83" s="27"/>
      <c r="DV83" s="27"/>
      <c r="DW83" s="27">
        <v>11.2</v>
      </c>
      <c r="DX83" s="10"/>
      <c r="DY83" s="10"/>
      <c r="DZ83" s="10"/>
      <c r="EA83" s="10"/>
      <c r="EB83" s="10">
        <v>12.5</v>
      </c>
      <c r="EC83" s="27"/>
      <c r="ED83" s="27"/>
      <c r="EE83" s="27">
        <v>13</v>
      </c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GF83" s="39"/>
      <c r="GG83" s="15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 s="27"/>
      <c r="OV83" s="27"/>
      <c r="OW83" s="27"/>
      <c r="OX83" s="27"/>
      <c r="OY83" s="27"/>
      <c r="OZ83" s="27"/>
      <c r="PA83" s="27"/>
      <c r="PB83" s="27"/>
      <c r="PC83" s="27"/>
      <c r="PD83" s="27"/>
      <c r="PE83" s="27"/>
      <c r="PF83" s="27"/>
      <c r="PG83" s="27"/>
      <c r="PH83" s="27"/>
      <c r="PI83" s="27"/>
      <c r="PJ83" s="27"/>
      <c r="PK83" s="27"/>
      <c r="PL83" s="27"/>
      <c r="PM83" s="27"/>
      <c r="PN83" s="27"/>
      <c r="PO83" s="27"/>
      <c r="PP83" s="27"/>
      <c r="PQ83" s="27"/>
      <c r="PR83" s="27"/>
      <c r="PS83" s="27"/>
      <c r="PT83" s="27"/>
      <c r="PU83" s="27"/>
      <c r="PV83" s="27"/>
      <c r="PW83" s="27"/>
      <c r="PX83" s="27"/>
      <c r="PY83" s="27"/>
      <c r="PZ83" s="27"/>
      <c r="QA83" s="27"/>
      <c r="QB83" s="27"/>
      <c r="QC83" s="27"/>
      <c r="QD83" s="27"/>
      <c r="QE83" s="27"/>
      <c r="QF83" s="27"/>
      <c r="QG83" s="27"/>
      <c r="QH83" s="27"/>
      <c r="QI83" s="27"/>
      <c r="QJ83" s="27"/>
      <c r="QK83" s="27"/>
      <c r="QL83" s="27"/>
      <c r="QM83" s="27"/>
      <c r="QN83" s="27"/>
      <c r="QO83" s="27"/>
      <c r="QP83" s="27"/>
      <c r="QQ83" s="27"/>
      <c r="QR83" s="27"/>
      <c r="QS83" s="27"/>
      <c r="QT83" s="27"/>
      <c r="QU83" s="27"/>
      <c r="QV83" s="27"/>
      <c r="QW83" s="27"/>
      <c r="QX83" s="27"/>
      <c r="QY83" s="27"/>
      <c r="QZ83" s="27"/>
      <c r="RA83" s="27"/>
      <c r="RB83" s="27"/>
      <c r="RC83" s="27"/>
      <c r="RD83" s="27"/>
      <c r="RE83" s="27"/>
      <c r="RF83" s="27"/>
      <c r="RG83" s="27"/>
      <c r="RH83" s="27"/>
      <c r="RI83" s="27"/>
      <c r="RJ83" s="27"/>
      <c r="RK83" s="27"/>
      <c r="RL83" s="27"/>
      <c r="RM83" s="27"/>
      <c r="RN83" s="27"/>
      <c r="RO83" s="27"/>
      <c r="RP83" s="27"/>
      <c r="RQ83" s="27"/>
      <c r="RR83" s="27"/>
      <c r="RS83" s="27"/>
      <c r="RT83" s="27"/>
      <c r="RU83" s="27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AAU83" s="63"/>
      <c r="AAV83" s="63"/>
      <c r="AAW83" s="63"/>
      <c r="AAX83" s="63"/>
      <c r="AAY83" s="63"/>
      <c r="AAZ83" s="63"/>
      <c r="ABA83" s="63"/>
      <c r="ABB83" s="63"/>
      <c r="ABC83" s="63"/>
      <c r="ABD83" s="63"/>
      <c r="ABE83" s="63"/>
      <c r="ABF83" s="63"/>
      <c r="ABG83" s="63"/>
      <c r="ABH83" s="63"/>
      <c r="ABI83" s="63"/>
      <c r="ABJ83" s="63"/>
      <c r="ABK83" s="63"/>
      <c r="ABL83" s="63"/>
      <c r="ABM83" s="63"/>
      <c r="ABN83" s="63"/>
      <c r="ABO83" s="63"/>
      <c r="ABP83" s="63"/>
      <c r="ABQ83" s="63"/>
      <c r="ABR83" s="63"/>
      <c r="ABS83" s="63"/>
      <c r="ABT83" s="63"/>
      <c r="ABU83" s="63"/>
      <c r="ABV83" s="63"/>
      <c r="ABW83" s="63"/>
      <c r="ABX83" s="63"/>
      <c r="ABY83" s="63"/>
      <c r="ABZ83" s="63"/>
      <c r="ACA83" s="63"/>
      <c r="ACB83" s="63"/>
      <c r="ACC83" s="63"/>
      <c r="ACD83" s="63"/>
      <c r="ACE83" s="63"/>
      <c r="ACF83" s="63"/>
      <c r="ACG83" s="63"/>
      <c r="ACH83" s="63"/>
      <c r="ACI83" s="63"/>
      <c r="ACJ83" s="63"/>
      <c r="ACK83" s="63"/>
      <c r="ACL83" s="63"/>
      <c r="ACM83" s="63"/>
      <c r="ACN83" s="63"/>
      <c r="ACO83" s="63"/>
      <c r="ACP83" s="63"/>
      <c r="ACQ83" s="63"/>
      <c r="ACR83" s="63"/>
      <c r="ACS83" s="63"/>
      <c r="ACT83" s="63"/>
      <c r="ACU83" s="63"/>
      <c r="ACV83" s="63"/>
      <c r="ACW83" s="63"/>
      <c r="ACX83" s="63"/>
      <c r="ACY83" s="63"/>
      <c r="ACZ83" s="63"/>
      <c r="ADA83" s="63"/>
      <c r="ADB83" s="63"/>
      <c r="ADC83" s="63"/>
      <c r="ADD83" s="63"/>
      <c r="ADE83" s="63"/>
      <c r="ADF83" s="63"/>
      <c r="ADG83" s="63"/>
      <c r="ADH83" s="63"/>
      <c r="ADI83" s="63"/>
      <c r="ADJ83" s="63"/>
      <c r="ADK83" s="63"/>
      <c r="ADL83" s="63"/>
      <c r="ADM83" s="63"/>
      <c r="ADN83" s="63"/>
      <c r="ADO83" s="63"/>
      <c r="ADP83" s="63"/>
      <c r="ADQ83" s="63"/>
      <c r="ADR83" s="63"/>
      <c r="ADS83" s="64"/>
      <c r="ADT83" s="64"/>
    </row>
    <row r="84" spans="1:800" ht="14.1" customHeight="1" x14ac:dyDescent="0.25">
      <c r="A84" s="42">
        <f t="shared" si="1"/>
        <v>81</v>
      </c>
      <c r="B84" s="43">
        <f>SUM(D84:L84)</f>
        <v>10</v>
      </c>
      <c r="C84" s="43"/>
      <c r="D84" s="44"/>
      <c r="E84" s="45"/>
      <c r="F84" s="46"/>
      <c r="G84" s="47" t="s">
        <v>10</v>
      </c>
      <c r="H84" s="48"/>
      <c r="I84" s="49">
        <v>1</v>
      </c>
      <c r="J84" s="45"/>
      <c r="K84" s="45">
        <v>9</v>
      </c>
      <c r="L84" s="45"/>
      <c r="M84" s="50" t="s">
        <v>327</v>
      </c>
      <c r="N84" s="50" t="s">
        <v>328</v>
      </c>
      <c r="O84" s="10">
        <v>1974</v>
      </c>
      <c r="P84" s="51">
        <f>SUM(S84:PJ84)</f>
        <v>118.80000000000001</v>
      </c>
      <c r="Q84" s="52">
        <f>COUNTIF(S84:PJ84,"&gt;0")</f>
        <v>11</v>
      </c>
      <c r="R84" s="52"/>
      <c r="S84" s="27">
        <v>10</v>
      </c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>
        <v>11.8</v>
      </c>
      <c r="AG84" s="27"/>
      <c r="AH84" s="27"/>
      <c r="AI84" s="27"/>
      <c r="AJ84" s="27"/>
      <c r="AK84" s="27"/>
      <c r="AL84" s="27"/>
      <c r="AM84" s="27"/>
      <c r="AN84" s="27"/>
      <c r="AO84" s="27">
        <v>10</v>
      </c>
      <c r="AP84" s="27"/>
      <c r="AQ84" s="27"/>
      <c r="AR84" s="27"/>
      <c r="AS84" s="27"/>
      <c r="AT84" s="27">
        <v>12.3</v>
      </c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>
        <v>5.0999999999999996</v>
      </c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>
        <v>6</v>
      </c>
      <c r="DE84" s="27"/>
      <c r="DF84" s="27"/>
      <c r="DG84" s="27"/>
      <c r="DH84" s="27"/>
      <c r="DI84" s="27"/>
      <c r="DJ84" s="27">
        <v>10</v>
      </c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>
        <v>10</v>
      </c>
      <c r="DW84" s="10"/>
      <c r="DX84" s="10"/>
      <c r="DY84" s="10"/>
      <c r="DZ84" s="10"/>
      <c r="EA84" s="10"/>
      <c r="EB84" s="10">
        <v>12.5</v>
      </c>
      <c r="EC84" s="10"/>
      <c r="ED84" s="10"/>
      <c r="EE84" s="10"/>
      <c r="EF84" s="10"/>
      <c r="EG84" s="10"/>
      <c r="EH84" s="10"/>
      <c r="EI84" s="10"/>
      <c r="EJ84" s="49">
        <v>21.1</v>
      </c>
      <c r="EK84" s="10"/>
      <c r="EL84" s="10"/>
      <c r="EM84" s="10"/>
      <c r="EN84" s="10"/>
      <c r="EO84" s="10"/>
      <c r="FA84" s="58">
        <v>10</v>
      </c>
      <c r="GF84" s="39"/>
      <c r="GG84" s="15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 s="27"/>
      <c r="OV84" s="27"/>
      <c r="OW84" s="27"/>
      <c r="OX84" s="27"/>
      <c r="OY84" s="27"/>
      <c r="OZ84" s="27"/>
      <c r="PA84" s="27"/>
      <c r="PB84" s="27"/>
      <c r="PC84" s="27"/>
      <c r="PD84" s="27"/>
      <c r="PE84" s="27"/>
      <c r="PF84" s="27"/>
      <c r="PG84" s="27"/>
      <c r="PH84" s="27"/>
      <c r="PI84" s="27"/>
      <c r="PJ84" s="27"/>
      <c r="PK84" s="27"/>
      <c r="PL84" s="27"/>
      <c r="PM84" s="27"/>
      <c r="PN84" s="27"/>
      <c r="PO84" s="27"/>
      <c r="PP84" s="27"/>
      <c r="PQ84" s="27"/>
      <c r="PR84" s="27"/>
      <c r="PS84" s="27"/>
      <c r="PT84" s="27"/>
      <c r="PU84" s="27"/>
      <c r="PV84" s="27"/>
      <c r="PW84" s="27"/>
      <c r="PX84" s="27"/>
      <c r="PY84" s="27"/>
      <c r="PZ84" s="27"/>
      <c r="QA84" s="27"/>
      <c r="QB84" s="27"/>
      <c r="QC84" s="27"/>
      <c r="QD84" s="27"/>
      <c r="QE84" s="27"/>
      <c r="QF84" s="27"/>
      <c r="QG84" s="27"/>
      <c r="QH84" s="27"/>
      <c r="QI84" s="27"/>
      <c r="QJ84" s="27"/>
      <c r="QK84" s="27"/>
      <c r="QL84" s="27"/>
      <c r="QM84" s="27"/>
      <c r="QN84" s="27"/>
      <c r="QO84" s="27"/>
      <c r="QP84" s="27"/>
      <c r="QQ84" s="27"/>
      <c r="QR84" s="27"/>
      <c r="QS84" s="27"/>
      <c r="QT84" s="27"/>
      <c r="QU84" s="27"/>
      <c r="QV84" s="27"/>
      <c r="QW84" s="27"/>
      <c r="QX84" s="27"/>
      <c r="QY84" s="27"/>
      <c r="QZ84" s="27"/>
      <c r="RA84" s="27"/>
      <c r="RB84" s="27"/>
      <c r="RC84" s="27"/>
      <c r="RD84" s="27"/>
      <c r="RE84" s="27"/>
      <c r="RF84" s="27"/>
      <c r="RG84" s="27"/>
      <c r="RH84" s="27"/>
      <c r="RI84" s="27"/>
      <c r="RJ84" s="27"/>
      <c r="RK84" s="27"/>
      <c r="RL84" s="27"/>
      <c r="RM84" s="27"/>
      <c r="RN84" s="27"/>
      <c r="RO84" s="27"/>
      <c r="RP84" s="27"/>
      <c r="RQ84" s="27"/>
      <c r="RR84" s="27"/>
      <c r="RS84" s="27"/>
      <c r="RT84" s="27"/>
      <c r="RU84" s="27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AAU84" s="63"/>
      <c r="AAV84" s="63"/>
      <c r="AAW84" s="63"/>
      <c r="AAX84" s="63"/>
      <c r="AAY84" s="63"/>
      <c r="AAZ84" s="63"/>
      <c r="ABA84" s="63"/>
      <c r="ABB84" s="63"/>
      <c r="ABC84" s="63"/>
      <c r="ABD84" s="63"/>
      <c r="ABE84" s="63"/>
      <c r="ABF84" s="63"/>
      <c r="ABG84" s="63"/>
      <c r="ABH84" s="63"/>
      <c r="ABI84" s="63"/>
      <c r="ABJ84" s="63"/>
      <c r="ABK84" s="63"/>
      <c r="ABL84" s="63"/>
      <c r="ABM84" s="63"/>
      <c r="ABN84" s="63"/>
      <c r="ABO84" s="63"/>
      <c r="ABP84" s="63"/>
      <c r="ABQ84" s="63"/>
      <c r="ABR84" s="63"/>
      <c r="ABS84" s="63"/>
      <c r="ABT84" s="63"/>
      <c r="ABU84" s="63"/>
      <c r="ABV84" s="63"/>
      <c r="ABW84" s="63"/>
      <c r="ABX84" s="63"/>
      <c r="ABY84" s="63"/>
      <c r="ABZ84" s="63"/>
      <c r="ACA84" s="63"/>
      <c r="ACB84" s="63"/>
      <c r="ACC84" s="63"/>
      <c r="ACD84" s="63"/>
      <c r="ACE84" s="63"/>
      <c r="ACF84" s="63"/>
      <c r="ACG84" s="63"/>
      <c r="ACH84" s="63"/>
      <c r="ACI84" s="63"/>
      <c r="ACJ84" s="63"/>
      <c r="ACK84" s="63"/>
      <c r="ACL84" s="63"/>
      <c r="ACM84" s="63"/>
      <c r="ACN84" s="63"/>
      <c r="ACO84" s="63"/>
      <c r="ACP84" s="63"/>
      <c r="ACQ84" s="63"/>
      <c r="ACR84" s="63"/>
      <c r="ACS84" s="63"/>
      <c r="ACT84" s="63"/>
      <c r="ACU84" s="63"/>
      <c r="ACV84" s="63"/>
      <c r="ACW84" s="63"/>
      <c r="ACX84" s="63"/>
      <c r="ACY84" s="63"/>
      <c r="ACZ84" s="63"/>
      <c r="ADA84" s="63"/>
      <c r="ADB84" s="63"/>
      <c r="ADC84" s="63"/>
      <c r="ADD84" s="63"/>
      <c r="ADE84" s="63"/>
      <c r="ADF84" s="63"/>
      <c r="ADG84" s="63"/>
      <c r="ADH84" s="63"/>
      <c r="ADI84" s="63"/>
      <c r="ADJ84" s="63"/>
      <c r="ADK84" s="63"/>
      <c r="ADL84" s="63"/>
      <c r="ADM84" s="63"/>
      <c r="ADN84" s="63"/>
      <c r="ADO84" s="63"/>
      <c r="ADP84" s="63"/>
      <c r="ADQ84" s="63"/>
      <c r="ADR84" s="63"/>
      <c r="ADS84" s="64"/>
      <c r="ADT84" s="64"/>
    </row>
    <row r="85" spans="1:800" ht="14.1" customHeight="1" x14ac:dyDescent="0.25">
      <c r="A85" s="42">
        <f t="shared" si="1"/>
        <v>82</v>
      </c>
      <c r="B85" s="43">
        <f>SUM(D85:L85)</f>
        <v>17</v>
      </c>
      <c r="C85" s="43"/>
      <c r="D85" s="44"/>
      <c r="E85" s="45"/>
      <c r="F85" s="46"/>
      <c r="G85" s="47"/>
      <c r="H85" s="48"/>
      <c r="I85" s="49"/>
      <c r="J85" s="45">
        <v>2</v>
      </c>
      <c r="K85" s="45">
        <v>15</v>
      </c>
      <c r="L85" s="45"/>
      <c r="M85" s="50" t="s">
        <v>300</v>
      </c>
      <c r="N85" s="50" t="s">
        <v>168</v>
      </c>
      <c r="O85" s="10">
        <v>1962</v>
      </c>
      <c r="P85" s="51">
        <f>SUM(S85:PJ85)</f>
        <v>116.6</v>
      </c>
      <c r="Q85" s="52">
        <f>COUNTIF(S85:PJ85,"&gt;0")</f>
        <v>17</v>
      </c>
      <c r="R85" s="52"/>
      <c r="S85" s="27"/>
      <c r="T85" s="27"/>
      <c r="U85" s="27"/>
      <c r="V85" s="27"/>
      <c r="W85" s="27"/>
      <c r="X85" s="27"/>
      <c r="Y85" s="27"/>
      <c r="Z85" s="27">
        <v>9.9</v>
      </c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>
        <v>10</v>
      </c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>
        <v>6.4</v>
      </c>
      <c r="BR85" s="27"/>
      <c r="BS85" s="27"/>
      <c r="BT85" s="27"/>
      <c r="BU85" s="27">
        <v>8.5</v>
      </c>
      <c r="BV85" s="27">
        <v>5.0999999999999996</v>
      </c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>
        <v>5.8</v>
      </c>
      <c r="CQ85" s="27"/>
      <c r="CR85" s="27"/>
      <c r="CS85" s="27"/>
      <c r="CT85" s="27"/>
      <c r="CU85" s="27">
        <v>7.5</v>
      </c>
      <c r="CV85" s="27"/>
      <c r="CW85" s="27">
        <v>5</v>
      </c>
      <c r="CX85" s="27"/>
      <c r="CY85" s="27"/>
      <c r="CZ85" s="27"/>
      <c r="DA85" s="27"/>
      <c r="DB85" s="27"/>
      <c r="DC85" s="27"/>
      <c r="DD85" s="27">
        <v>6</v>
      </c>
      <c r="DE85" s="27"/>
      <c r="DF85" s="27"/>
      <c r="DG85" s="27">
        <v>7.5</v>
      </c>
      <c r="DH85" s="27"/>
      <c r="DI85" s="27">
        <v>6</v>
      </c>
      <c r="DJ85" s="27"/>
      <c r="DK85" s="27"/>
      <c r="DL85" s="27"/>
      <c r="DM85" s="27"/>
      <c r="DN85" s="27">
        <v>8</v>
      </c>
      <c r="DO85" s="10"/>
      <c r="DP85" s="10"/>
      <c r="DQ85" s="10"/>
      <c r="DR85" s="10"/>
      <c r="DS85" s="10"/>
      <c r="DT85" s="10"/>
      <c r="DU85" s="10">
        <v>5.4</v>
      </c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>
        <v>5</v>
      </c>
      <c r="EL85" s="10"/>
      <c r="EM85" s="10"/>
      <c r="EN85" s="10"/>
      <c r="EO85" s="10"/>
      <c r="FA85" s="58">
        <v>10</v>
      </c>
      <c r="FK85" s="66">
        <v>6</v>
      </c>
      <c r="FN85" s="58">
        <v>4.5</v>
      </c>
      <c r="GF85" s="39"/>
      <c r="GG85" s="1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 s="27"/>
      <c r="OV85" s="27"/>
      <c r="OW85" s="27"/>
      <c r="OX85" s="27"/>
      <c r="OY85" s="27"/>
      <c r="OZ85" s="27"/>
      <c r="PA85" s="27"/>
      <c r="PB85" s="27"/>
      <c r="PC85" s="27"/>
      <c r="PD85" s="27"/>
      <c r="PE85" s="27"/>
      <c r="PF85" s="27"/>
      <c r="PG85" s="27"/>
      <c r="PH85" s="27"/>
      <c r="PI85" s="27"/>
      <c r="PJ85" s="27"/>
      <c r="PK85" s="27"/>
      <c r="PL85" s="27"/>
      <c r="PM85" s="27"/>
      <c r="PN85" s="27"/>
      <c r="PO85" s="27"/>
      <c r="PP85" s="27"/>
      <c r="PQ85" s="27"/>
      <c r="PR85" s="27"/>
      <c r="PS85" s="27"/>
      <c r="PT85" s="27"/>
      <c r="PU85" s="27"/>
      <c r="PV85" s="27"/>
      <c r="PW85" s="27"/>
      <c r="PX85" s="27"/>
      <c r="PY85" s="27"/>
      <c r="PZ85" s="27"/>
      <c r="QA85" s="27"/>
      <c r="QB85" s="27"/>
      <c r="QC85" s="27"/>
      <c r="QD85" s="27"/>
      <c r="QE85" s="27"/>
      <c r="QF85" s="27"/>
      <c r="QG85" s="27"/>
      <c r="QH85" s="27"/>
      <c r="QI85" s="27"/>
      <c r="QJ85" s="27"/>
      <c r="QK85" s="27"/>
      <c r="QL85" s="27"/>
      <c r="QM85" s="27"/>
      <c r="QN85" s="27"/>
      <c r="QO85" s="27"/>
      <c r="QP85" s="27"/>
      <c r="QQ85" s="27"/>
      <c r="QR85" s="27"/>
      <c r="QS85" s="27"/>
      <c r="QT85" s="27"/>
      <c r="QU85" s="27"/>
      <c r="QV85" s="27"/>
      <c r="QW85" s="27"/>
      <c r="QX85" s="27"/>
      <c r="QY85" s="27"/>
      <c r="QZ85" s="27"/>
      <c r="RA85" s="27"/>
      <c r="RB85" s="27"/>
      <c r="RC85" s="27"/>
      <c r="RD85" s="27"/>
      <c r="RE85" s="27"/>
      <c r="RF85" s="27"/>
      <c r="RG85" s="27"/>
      <c r="RH85" s="27"/>
      <c r="RI85" s="27"/>
      <c r="RJ85" s="27"/>
      <c r="RK85" s="27"/>
      <c r="RL85" s="27"/>
      <c r="RM85" s="27"/>
      <c r="RN85" s="27"/>
      <c r="RO85" s="27"/>
      <c r="RP85" s="27"/>
      <c r="RQ85" s="27"/>
      <c r="RR85" s="27"/>
      <c r="RS85" s="27"/>
      <c r="RT85" s="27"/>
      <c r="RU85" s="27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AAU85" s="63"/>
      <c r="AAV85" s="63"/>
      <c r="AAW85" s="63"/>
      <c r="AAX85" s="63"/>
      <c r="AAY85" s="63"/>
      <c r="AAZ85" s="63"/>
      <c r="ABA85" s="63"/>
      <c r="ABB85" s="63"/>
      <c r="ABC85" s="63"/>
      <c r="ABD85" s="63"/>
      <c r="ABE85" s="63"/>
      <c r="ABF85" s="63"/>
      <c r="ABG85" s="63"/>
      <c r="ABH85" s="63"/>
      <c r="ABI85" s="63"/>
      <c r="ABJ85" s="63"/>
      <c r="ABK85" s="63"/>
      <c r="ABL85" s="63"/>
      <c r="ABM85" s="63"/>
      <c r="ABN85" s="63"/>
      <c r="ABO85" s="63"/>
      <c r="ABP85" s="63"/>
      <c r="ABQ85" s="63"/>
      <c r="ABR85" s="63"/>
      <c r="ABS85" s="63"/>
      <c r="ABT85" s="63"/>
      <c r="ABU85" s="63"/>
      <c r="ABV85" s="63"/>
      <c r="ABW85" s="63"/>
      <c r="ABX85" s="63"/>
      <c r="ABY85" s="63"/>
      <c r="ABZ85" s="63"/>
      <c r="ACA85" s="63"/>
      <c r="ACB85" s="63"/>
      <c r="ACC85" s="63"/>
      <c r="ACD85" s="63"/>
      <c r="ACE85" s="63"/>
      <c r="ACF85" s="63"/>
      <c r="ACG85" s="63"/>
      <c r="ACH85" s="63"/>
      <c r="ACI85" s="63"/>
      <c r="ACJ85" s="63"/>
      <c r="ACK85" s="63"/>
      <c r="ACL85" s="63"/>
      <c r="ACM85" s="63"/>
      <c r="ACN85" s="63"/>
      <c r="ACO85" s="63"/>
      <c r="ACP85" s="63"/>
      <c r="ACQ85" s="63"/>
      <c r="ACR85" s="63"/>
      <c r="ACS85" s="63"/>
      <c r="ACT85" s="63"/>
      <c r="ACU85" s="63"/>
      <c r="ACV85" s="63"/>
      <c r="ACW85" s="63"/>
      <c r="ACX85" s="63"/>
      <c r="ACY85" s="63"/>
      <c r="ACZ85" s="63"/>
      <c r="ADA85" s="63"/>
      <c r="ADB85" s="63"/>
      <c r="ADC85" s="63"/>
      <c r="ADD85" s="63"/>
      <c r="ADE85" s="63"/>
      <c r="ADF85" s="63"/>
      <c r="ADG85" s="63"/>
      <c r="ADH85" s="63"/>
      <c r="ADI85" s="63"/>
      <c r="ADJ85" s="63"/>
      <c r="ADK85" s="63"/>
      <c r="ADL85" s="63"/>
      <c r="ADM85" s="63"/>
      <c r="ADN85" s="63"/>
      <c r="ADO85" s="63"/>
      <c r="ADP85" s="63"/>
      <c r="ADQ85" s="63"/>
      <c r="ADR85" s="63"/>
      <c r="ADS85" s="64"/>
      <c r="ADT85" s="64"/>
    </row>
    <row r="86" spans="1:800" ht="14.1" customHeight="1" x14ac:dyDescent="0.25">
      <c r="A86" s="42">
        <f t="shared" si="1"/>
        <v>83</v>
      </c>
      <c r="B86" s="43">
        <f>SUM(D86:L86)</f>
        <v>12</v>
      </c>
      <c r="C86" s="43"/>
      <c r="D86" s="44"/>
      <c r="E86" s="45"/>
      <c r="F86" s="46"/>
      <c r="G86" s="47"/>
      <c r="H86" s="48"/>
      <c r="I86" s="49"/>
      <c r="J86" s="45">
        <v>1</v>
      </c>
      <c r="K86" s="45">
        <v>11</v>
      </c>
      <c r="L86" s="45"/>
      <c r="M86" s="50" t="s">
        <v>299</v>
      </c>
      <c r="N86" s="50" t="s">
        <v>220</v>
      </c>
      <c r="O86" s="10">
        <v>1986</v>
      </c>
      <c r="P86" s="51">
        <f>SUM(S86:PJ86)</f>
        <v>116.1</v>
      </c>
      <c r="Q86" s="52">
        <f>COUNTIF(S86:PJ86,"&gt;0")</f>
        <v>13</v>
      </c>
      <c r="R86" s="52"/>
      <c r="S86" s="27">
        <v>10</v>
      </c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>
        <v>7</v>
      </c>
      <c r="AY86" s="27"/>
      <c r="AZ86" s="27"/>
      <c r="BA86" s="27"/>
      <c r="BB86" s="27"/>
      <c r="BC86" s="27"/>
      <c r="BD86" s="27"/>
      <c r="BE86" s="27"/>
      <c r="BF86" s="27"/>
      <c r="BG86" s="27">
        <v>10</v>
      </c>
      <c r="BH86" s="10"/>
      <c r="BI86" s="10"/>
      <c r="BJ86" s="10"/>
      <c r="BK86" s="10"/>
      <c r="BL86" s="10"/>
      <c r="BM86" s="10"/>
      <c r="BN86" s="10"/>
      <c r="BO86" s="10"/>
      <c r="BP86" s="10"/>
      <c r="BQ86" s="10">
        <v>6.4</v>
      </c>
      <c r="BR86" s="10"/>
      <c r="BS86" s="10"/>
      <c r="BT86" s="10"/>
      <c r="BU86" s="10"/>
      <c r="BV86" s="10"/>
      <c r="BW86" s="10"/>
      <c r="BX86" s="10"/>
      <c r="BY86" s="10">
        <v>10.4</v>
      </c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>
        <v>6.9</v>
      </c>
      <c r="CL86" s="10"/>
      <c r="CM86" s="10"/>
      <c r="CN86" s="10"/>
      <c r="CO86" s="10"/>
      <c r="CP86" s="10">
        <v>5.8</v>
      </c>
      <c r="CQ86" s="10"/>
      <c r="CR86" s="10"/>
      <c r="CS86" s="10">
        <v>7.5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>
        <v>11.2</v>
      </c>
      <c r="DZ86" s="10"/>
      <c r="EA86" s="10"/>
      <c r="EB86" s="10">
        <v>12.5</v>
      </c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>
        <v>12.4</v>
      </c>
      <c r="ET86" s="10"/>
      <c r="EU86" s="60"/>
      <c r="EV86" s="60"/>
      <c r="EW86" s="60"/>
      <c r="EX86" s="60"/>
      <c r="EY86" s="60"/>
      <c r="EZ86" s="60"/>
      <c r="FA86" s="60"/>
      <c r="FB86" s="60"/>
      <c r="FC86" s="60"/>
      <c r="FD86" s="86"/>
      <c r="FE86" s="60"/>
      <c r="FF86" s="58">
        <v>10</v>
      </c>
      <c r="FG86" s="60"/>
      <c r="FH86" s="60"/>
      <c r="FI86" s="10"/>
      <c r="FJ86" s="60"/>
      <c r="FK86" s="66">
        <v>6</v>
      </c>
      <c r="FL86" s="60"/>
      <c r="FM86" s="60"/>
      <c r="FN86" s="60"/>
      <c r="FO86" s="60"/>
      <c r="FP86" s="60"/>
      <c r="FQ86" s="60"/>
      <c r="FR86" s="60"/>
      <c r="FS86" s="60"/>
      <c r="FT86" s="60"/>
      <c r="FU86" s="10"/>
      <c r="FV86" s="60"/>
      <c r="FW86" s="60"/>
      <c r="FX86" s="10"/>
      <c r="FY86" s="10"/>
      <c r="FZ86" s="10"/>
      <c r="GA86" s="10"/>
      <c r="GB86" s="10"/>
      <c r="GC86" s="10"/>
      <c r="GD86" s="10"/>
      <c r="GE86" s="60"/>
      <c r="GF86" s="39"/>
      <c r="GG86" s="15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 s="27"/>
      <c r="OV86" s="27"/>
      <c r="OW86" s="27"/>
      <c r="OX86" s="27"/>
      <c r="OY86" s="27"/>
      <c r="OZ86" s="27"/>
      <c r="PA86" s="27"/>
      <c r="PB86" s="27"/>
      <c r="PC86" s="27"/>
      <c r="PD86" s="27"/>
      <c r="PE86" s="27"/>
      <c r="PF86" s="27"/>
      <c r="PG86" s="27"/>
      <c r="PH86" s="27"/>
      <c r="PI86" s="27"/>
      <c r="PJ86" s="27"/>
      <c r="PK86" s="27"/>
      <c r="PL86" s="27"/>
      <c r="PM86" s="27"/>
      <c r="PN86" s="27"/>
      <c r="PO86" s="27"/>
      <c r="PP86" s="27"/>
      <c r="PQ86" s="27"/>
      <c r="PR86" s="27"/>
      <c r="PS86" s="27"/>
      <c r="PT86" s="27"/>
      <c r="PU86" s="27"/>
      <c r="PV86" s="27"/>
      <c r="PW86" s="27"/>
      <c r="PX86" s="27"/>
      <c r="PY86" s="27"/>
      <c r="PZ86" s="27"/>
      <c r="QA86" s="27"/>
      <c r="QB86" s="27"/>
      <c r="QC86" s="27"/>
      <c r="QD86" s="27"/>
      <c r="QE86" s="27"/>
      <c r="QF86" s="27"/>
      <c r="QG86" s="27"/>
      <c r="QH86" s="27"/>
      <c r="QI86" s="27"/>
      <c r="QJ86" s="27"/>
      <c r="QK86" s="27"/>
      <c r="QL86" s="27"/>
      <c r="QM86" s="27"/>
      <c r="QN86" s="27"/>
      <c r="QO86" s="27"/>
      <c r="QP86" s="27"/>
      <c r="QQ86" s="27"/>
      <c r="QR86" s="27"/>
      <c r="QS86" s="27"/>
      <c r="QT86" s="27"/>
      <c r="QU86" s="27"/>
      <c r="QV86" s="27"/>
      <c r="QW86" s="27"/>
      <c r="QX86" s="27"/>
      <c r="QY86" s="27"/>
      <c r="QZ86" s="27"/>
      <c r="RA86" s="27"/>
      <c r="RB86" s="27"/>
      <c r="RC86" s="27"/>
      <c r="RD86" s="27"/>
      <c r="RE86" s="27"/>
      <c r="RF86" s="27"/>
      <c r="RG86" s="27"/>
      <c r="RH86" s="27"/>
      <c r="RI86" s="27"/>
      <c r="RJ86" s="27"/>
      <c r="RK86" s="27"/>
      <c r="RL86" s="27"/>
      <c r="RM86" s="27"/>
      <c r="RN86" s="27"/>
      <c r="RO86" s="27"/>
      <c r="RP86" s="27"/>
      <c r="RQ86" s="27"/>
      <c r="RR86" s="27"/>
      <c r="RS86" s="27"/>
      <c r="RT86" s="27"/>
      <c r="RU86" s="27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AAU86" s="63"/>
      <c r="AAV86" s="63"/>
      <c r="AAW86" s="63"/>
      <c r="AAX86" s="63"/>
      <c r="AAY86" s="63"/>
      <c r="AAZ86" s="63"/>
      <c r="ABA86" s="63"/>
      <c r="ABB86" s="63"/>
      <c r="ABC86" s="63"/>
      <c r="ABD86" s="63"/>
      <c r="ABE86" s="63"/>
      <c r="ABF86" s="63"/>
      <c r="ABG86" s="63"/>
      <c r="ABH86" s="63"/>
      <c r="ABI86" s="63"/>
      <c r="ABJ86" s="63"/>
      <c r="ABK86" s="63"/>
      <c r="ABL86" s="63"/>
      <c r="ABM86" s="63"/>
      <c r="ABN86" s="63"/>
      <c r="ABO86" s="63"/>
      <c r="ABP86" s="63"/>
      <c r="ABQ86" s="63"/>
      <c r="ABR86" s="63"/>
      <c r="ABS86" s="63"/>
      <c r="ABT86" s="63"/>
      <c r="ABU86" s="63"/>
      <c r="ABV86" s="63"/>
      <c r="ABW86" s="63"/>
      <c r="ABX86" s="63"/>
      <c r="ABY86" s="63"/>
      <c r="ABZ86" s="63"/>
      <c r="ACA86" s="63"/>
      <c r="ACB86" s="63"/>
      <c r="ACC86" s="63"/>
      <c r="ACD86" s="63"/>
      <c r="ACE86" s="63"/>
      <c r="ACF86" s="63"/>
      <c r="ACG86" s="63"/>
      <c r="ACH86" s="63"/>
      <c r="ACI86" s="63"/>
      <c r="ACJ86" s="63"/>
      <c r="ACK86" s="63"/>
      <c r="ACL86" s="63"/>
      <c r="ACM86" s="63"/>
      <c r="ACN86" s="63"/>
      <c r="ACO86" s="63"/>
      <c r="ACP86" s="63"/>
      <c r="ACQ86" s="63"/>
      <c r="ACR86" s="63"/>
      <c r="ACS86" s="63"/>
      <c r="ACT86" s="63"/>
      <c r="ACU86" s="63"/>
      <c r="ACV86" s="63"/>
      <c r="ACW86" s="63"/>
      <c r="ACX86" s="63"/>
      <c r="ACY86" s="63"/>
      <c r="ACZ86" s="63"/>
      <c r="ADA86" s="63"/>
      <c r="ADB86" s="63"/>
      <c r="ADC86" s="63"/>
      <c r="ADD86" s="63"/>
      <c r="ADE86" s="63"/>
      <c r="ADF86" s="63"/>
      <c r="ADG86" s="63"/>
      <c r="ADH86" s="63"/>
      <c r="ADI86" s="63"/>
      <c r="ADJ86" s="63"/>
      <c r="ADK86" s="63"/>
      <c r="ADL86" s="63"/>
      <c r="ADM86" s="63"/>
      <c r="ADN86" s="63"/>
      <c r="ADO86" s="63"/>
      <c r="ADP86" s="63"/>
      <c r="ADQ86" s="63"/>
      <c r="ADR86" s="63"/>
      <c r="ADS86" s="64"/>
      <c r="ADT86" s="64"/>
    </row>
    <row r="87" spans="1:800" ht="14.1" customHeight="1" x14ac:dyDescent="0.25">
      <c r="A87" s="42">
        <f t="shared" si="1"/>
        <v>84</v>
      </c>
      <c r="B87" s="43">
        <f>SUM(D87:L87)</f>
        <v>10</v>
      </c>
      <c r="C87" s="43"/>
      <c r="D87" s="44"/>
      <c r="E87" s="45"/>
      <c r="F87" s="46"/>
      <c r="G87" s="47"/>
      <c r="H87" s="48"/>
      <c r="I87" s="49">
        <v>1</v>
      </c>
      <c r="J87" s="45"/>
      <c r="K87" s="45">
        <v>9</v>
      </c>
      <c r="L87" s="45"/>
      <c r="M87" s="50" t="s">
        <v>307</v>
      </c>
      <c r="N87" s="50" t="s">
        <v>271</v>
      </c>
      <c r="O87" s="10">
        <v>1973</v>
      </c>
      <c r="P87" s="51">
        <f>SUM(S87:PJ87)</f>
        <v>116.00000000000001</v>
      </c>
      <c r="Q87" s="52">
        <f>COUNTIF(S87:PJ87,"&gt;0")</f>
        <v>11</v>
      </c>
      <c r="R87" s="52"/>
      <c r="S87" s="27">
        <v>10</v>
      </c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>
        <v>12.3</v>
      </c>
      <c r="AU87" s="27"/>
      <c r="AV87" s="27"/>
      <c r="AW87" s="27"/>
      <c r="AX87" s="27"/>
      <c r="AY87" s="27"/>
      <c r="AZ87" s="27"/>
      <c r="BA87" s="27"/>
      <c r="BB87" s="27">
        <v>10.1</v>
      </c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>
        <v>6.2</v>
      </c>
      <c r="BQ87" s="10">
        <v>6.4</v>
      </c>
      <c r="BR87" s="10"/>
      <c r="BS87" s="10"/>
      <c r="BT87" s="10"/>
      <c r="BU87" s="10"/>
      <c r="BV87" s="10"/>
      <c r="BW87" s="10"/>
      <c r="BX87" s="10"/>
      <c r="BY87" s="10">
        <v>10.4</v>
      </c>
      <c r="BZ87" s="27"/>
      <c r="CA87" s="27"/>
      <c r="CB87" s="27">
        <v>8.3000000000000007</v>
      </c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49">
        <v>21.1</v>
      </c>
      <c r="DK87" s="10"/>
      <c r="DL87" s="10"/>
      <c r="DM87" s="10"/>
      <c r="DN87" s="10"/>
      <c r="DO87" s="10"/>
      <c r="DP87" s="10"/>
      <c r="DQ87" s="10"/>
      <c r="DR87" s="10">
        <v>6.3</v>
      </c>
      <c r="DS87" s="10"/>
      <c r="DT87" s="10"/>
      <c r="DU87" s="10"/>
      <c r="DV87" s="10"/>
      <c r="DW87" s="10"/>
      <c r="DX87" s="10"/>
      <c r="DY87" s="10"/>
      <c r="DZ87" s="10"/>
      <c r="EA87" s="10"/>
      <c r="EB87" s="10">
        <v>12.5</v>
      </c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>
        <v>12.4</v>
      </c>
      <c r="ET87" s="70"/>
      <c r="EU87" s="67"/>
      <c r="EV87" s="67"/>
      <c r="EW87" s="67"/>
      <c r="EX87" s="67"/>
      <c r="EY87" s="67"/>
      <c r="EZ87" s="67"/>
      <c r="FA87" s="67"/>
      <c r="FB87" s="67"/>
      <c r="FC87" s="67"/>
      <c r="FD87" s="72"/>
      <c r="FE87" s="67"/>
      <c r="FF87" s="67"/>
      <c r="FG87" s="67"/>
      <c r="FH87" s="67"/>
      <c r="FI87" s="70"/>
      <c r="FJ87" s="67"/>
      <c r="FK87" s="67"/>
      <c r="FL87" s="67"/>
      <c r="FM87" s="67"/>
      <c r="FN87" s="67"/>
      <c r="FO87" s="67"/>
      <c r="FP87" s="67"/>
      <c r="FQ87" s="67"/>
      <c r="FR87" s="67"/>
      <c r="FS87" s="67"/>
      <c r="FT87" s="67"/>
      <c r="FU87" s="70"/>
      <c r="FV87" s="67"/>
      <c r="FW87" s="67"/>
      <c r="FX87" s="70"/>
      <c r="FY87" s="70"/>
      <c r="FZ87" s="70"/>
      <c r="GA87" s="70"/>
      <c r="GB87" s="70"/>
      <c r="GC87" s="70"/>
      <c r="GD87" s="70"/>
      <c r="GE87" s="67"/>
      <c r="GF87" s="39"/>
      <c r="GG87" s="15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 s="27"/>
      <c r="OV87" s="27"/>
      <c r="OW87" s="27"/>
      <c r="OX87" s="27"/>
      <c r="OY87" s="27"/>
      <c r="OZ87" s="27"/>
      <c r="PA87" s="27"/>
      <c r="PB87" s="27"/>
      <c r="PC87" s="27"/>
      <c r="PD87" s="27"/>
      <c r="PE87" s="27"/>
      <c r="PF87" s="27"/>
      <c r="PG87" s="27"/>
      <c r="PH87" s="27"/>
      <c r="PI87" s="27"/>
      <c r="PJ87" s="27"/>
      <c r="PK87" s="27"/>
      <c r="PL87" s="27"/>
      <c r="PM87" s="27"/>
      <c r="PN87" s="27"/>
      <c r="PO87" s="27"/>
      <c r="PP87" s="27"/>
      <c r="PQ87" s="27"/>
      <c r="PR87" s="27"/>
      <c r="PS87" s="27"/>
      <c r="PT87" s="27"/>
      <c r="PU87" s="27"/>
      <c r="PV87" s="27"/>
      <c r="PW87" s="27"/>
      <c r="PX87" s="27"/>
      <c r="PY87" s="27"/>
      <c r="PZ87" s="27"/>
      <c r="QA87" s="27"/>
      <c r="QB87" s="27"/>
      <c r="QC87" s="27"/>
      <c r="QD87" s="27"/>
      <c r="QE87" s="27"/>
      <c r="QF87" s="27"/>
      <c r="QG87" s="27"/>
      <c r="QH87" s="27"/>
      <c r="QI87" s="27"/>
      <c r="QJ87" s="27"/>
      <c r="QK87" s="27"/>
      <c r="QL87" s="27"/>
      <c r="QM87" s="27"/>
      <c r="QN87" s="27"/>
      <c r="QO87" s="27"/>
      <c r="QP87" s="27"/>
      <c r="QQ87" s="27"/>
      <c r="QR87" s="27"/>
      <c r="QS87" s="27"/>
      <c r="QT87" s="27"/>
      <c r="QU87" s="27"/>
      <c r="QV87" s="27"/>
      <c r="QW87" s="27"/>
      <c r="QX87" s="27"/>
      <c r="QY87" s="27"/>
      <c r="QZ87" s="27"/>
      <c r="RA87" s="27"/>
      <c r="RB87" s="27"/>
      <c r="RC87" s="27"/>
      <c r="RD87" s="27"/>
      <c r="RE87" s="27"/>
      <c r="RF87" s="27"/>
      <c r="RG87" s="27"/>
      <c r="RH87" s="27"/>
      <c r="RI87" s="27"/>
      <c r="RJ87" s="27"/>
      <c r="RK87" s="27"/>
      <c r="RL87" s="27"/>
      <c r="RM87" s="27"/>
      <c r="RN87" s="27"/>
      <c r="RO87" s="27"/>
      <c r="RP87" s="27"/>
      <c r="RQ87" s="27"/>
      <c r="RR87" s="27"/>
      <c r="RS87" s="27"/>
      <c r="RT87" s="27"/>
      <c r="RU87" s="27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AAU87" s="63"/>
      <c r="AAV87" s="63"/>
      <c r="AAW87" s="63"/>
      <c r="AAX87" s="63"/>
      <c r="AAY87" s="63"/>
      <c r="AAZ87" s="63"/>
      <c r="ABA87" s="63"/>
      <c r="ABB87" s="63"/>
      <c r="ABC87" s="63"/>
      <c r="ABD87" s="63"/>
      <c r="ABE87" s="63"/>
      <c r="ABF87" s="63"/>
      <c r="ABG87" s="63"/>
      <c r="ABH87" s="63"/>
      <c r="ABI87" s="63"/>
      <c r="ABJ87" s="63"/>
      <c r="ABK87" s="63"/>
      <c r="ABL87" s="63"/>
      <c r="ABM87" s="63"/>
      <c r="ABN87" s="63"/>
      <c r="ABO87" s="63"/>
      <c r="ABP87" s="63"/>
      <c r="ABQ87" s="63"/>
      <c r="ABR87" s="63"/>
      <c r="ABS87" s="63"/>
      <c r="ABT87" s="63"/>
      <c r="ABU87" s="63"/>
      <c r="ABV87" s="63"/>
      <c r="ABW87" s="63"/>
      <c r="ABX87" s="63"/>
      <c r="ABY87" s="63"/>
      <c r="ABZ87" s="63"/>
      <c r="ACA87" s="63"/>
      <c r="ACB87" s="63"/>
      <c r="ACC87" s="63"/>
      <c r="ACD87" s="63"/>
      <c r="ACE87" s="63"/>
      <c r="ACF87" s="63"/>
      <c r="ACG87" s="63"/>
      <c r="ACH87" s="63"/>
      <c r="ACI87" s="63"/>
      <c r="ACJ87" s="63"/>
      <c r="ACK87" s="63"/>
      <c r="ACL87" s="63"/>
      <c r="ACM87" s="63"/>
      <c r="ACN87" s="63"/>
      <c r="ACO87" s="63"/>
      <c r="ACP87" s="63"/>
      <c r="ACQ87" s="63"/>
      <c r="ACR87" s="63"/>
      <c r="ACS87" s="63"/>
      <c r="ACT87" s="63"/>
      <c r="ACU87" s="63"/>
      <c r="ACV87" s="63"/>
      <c r="ACW87" s="63"/>
      <c r="ACX87" s="63"/>
      <c r="ACY87" s="63"/>
      <c r="ACZ87" s="63"/>
      <c r="ADA87" s="63"/>
      <c r="ADB87" s="63"/>
      <c r="ADC87" s="63"/>
      <c r="ADD87" s="63"/>
      <c r="ADE87" s="63"/>
      <c r="ADF87" s="63"/>
      <c r="ADG87" s="63"/>
      <c r="ADH87" s="63"/>
      <c r="ADI87" s="63"/>
      <c r="ADJ87" s="63"/>
      <c r="ADK87" s="63"/>
      <c r="ADL87" s="63"/>
      <c r="ADM87" s="63"/>
      <c r="ADN87" s="63"/>
      <c r="ADO87" s="63"/>
      <c r="ADP87" s="63"/>
      <c r="ADQ87" s="63"/>
      <c r="ADR87" s="63"/>
      <c r="ADS87" s="64"/>
      <c r="ADT87" s="64"/>
    </row>
    <row r="88" spans="1:800" ht="14.1" customHeight="1" x14ac:dyDescent="0.25">
      <c r="A88" s="42">
        <f t="shared" si="1"/>
        <v>85</v>
      </c>
      <c r="B88" s="43">
        <f>SUM(D88:L88)</f>
        <v>13</v>
      </c>
      <c r="C88" s="43"/>
      <c r="D88" s="44"/>
      <c r="E88" s="45"/>
      <c r="F88" s="46"/>
      <c r="G88" s="47"/>
      <c r="H88" s="48"/>
      <c r="I88" s="49"/>
      <c r="J88" s="45">
        <v>1</v>
      </c>
      <c r="K88" s="45">
        <v>12</v>
      </c>
      <c r="L88" s="45"/>
      <c r="M88" s="50" t="s">
        <v>347</v>
      </c>
      <c r="N88" s="50" t="s">
        <v>348</v>
      </c>
      <c r="O88" s="10">
        <v>1966</v>
      </c>
      <c r="P88" s="51">
        <f>SUM(S88:PJ88)</f>
        <v>115.2</v>
      </c>
      <c r="Q88" s="52">
        <f>COUNTIF(S88:PJ88,"&gt;0")</f>
        <v>13</v>
      </c>
      <c r="R88" s="52"/>
      <c r="S88" s="27"/>
      <c r="T88" s="27"/>
      <c r="U88" s="27"/>
      <c r="V88" s="27"/>
      <c r="W88" s="27">
        <v>10.6</v>
      </c>
      <c r="X88" s="27"/>
      <c r="Y88" s="27"/>
      <c r="Z88" s="27"/>
      <c r="AA88" s="27"/>
      <c r="AB88" s="27"/>
      <c r="AC88" s="27"/>
      <c r="AD88" s="27"/>
      <c r="AE88" s="27"/>
      <c r="AF88" s="27">
        <v>11.8</v>
      </c>
      <c r="AG88" s="27"/>
      <c r="AH88" s="27"/>
      <c r="AI88" s="27"/>
      <c r="AJ88" s="27">
        <v>12</v>
      </c>
      <c r="AK88" s="27"/>
      <c r="AL88" s="27"/>
      <c r="AM88" s="27"/>
      <c r="AN88" s="27">
        <v>10.199999999999999</v>
      </c>
      <c r="AO88" s="27"/>
      <c r="AP88" s="27"/>
      <c r="AQ88" s="27"/>
      <c r="AR88" s="27"/>
      <c r="AS88" s="27"/>
      <c r="AT88" s="27">
        <v>12.3</v>
      </c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>
        <v>7.4</v>
      </c>
      <c r="CH88" s="10"/>
      <c r="CI88" s="10"/>
      <c r="CJ88" s="10"/>
      <c r="CK88" s="10">
        <v>6.9</v>
      </c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>
        <v>5.3</v>
      </c>
      <c r="DB88" s="27"/>
      <c r="DC88" s="27"/>
      <c r="DD88" s="27"/>
      <c r="DE88" s="27"/>
      <c r="DF88" s="27"/>
      <c r="DG88" s="27"/>
      <c r="DH88" s="27"/>
      <c r="DI88" s="27">
        <v>6</v>
      </c>
      <c r="DJ88" s="10"/>
      <c r="DK88" s="10"/>
      <c r="DL88" s="10"/>
      <c r="DM88" s="10"/>
      <c r="DN88" s="10"/>
      <c r="DO88" s="10"/>
      <c r="DP88" s="10"/>
      <c r="DQ88" s="10"/>
      <c r="DR88" s="10">
        <v>6.3</v>
      </c>
      <c r="DS88" s="10"/>
      <c r="DT88" s="10"/>
      <c r="DU88" s="10"/>
      <c r="DV88" s="10"/>
      <c r="DW88" s="10"/>
      <c r="DX88" s="10"/>
      <c r="DY88" s="10"/>
      <c r="DZ88" s="10"/>
      <c r="EA88" s="10"/>
      <c r="EB88" s="10">
        <v>12.5</v>
      </c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>
        <v>9.4</v>
      </c>
      <c r="EN88" s="10"/>
      <c r="EO88" s="10"/>
      <c r="EP88" s="70"/>
      <c r="EQ88" s="70"/>
      <c r="ER88" s="70"/>
      <c r="ES88" s="70"/>
      <c r="ET88" s="70"/>
      <c r="EU88" s="67"/>
      <c r="EV88" s="67"/>
      <c r="EW88" s="67"/>
      <c r="EX88" s="67"/>
      <c r="EY88" s="67"/>
      <c r="EZ88" s="67"/>
      <c r="FA88" s="67"/>
      <c r="FB88" s="67"/>
      <c r="FC88" s="67"/>
      <c r="FD88" s="72"/>
      <c r="FE88" s="67"/>
      <c r="FF88" s="67"/>
      <c r="FG88" s="67"/>
      <c r="FH88" s="67"/>
      <c r="FI88" s="70"/>
      <c r="FJ88" s="67"/>
      <c r="FK88" s="67"/>
      <c r="FL88" s="67"/>
      <c r="FM88" s="67"/>
      <c r="FN88" s="67"/>
      <c r="FO88" s="67"/>
      <c r="FP88" s="67"/>
      <c r="FQ88" s="67"/>
      <c r="FR88" s="67"/>
      <c r="FS88" s="67"/>
      <c r="FT88" s="67"/>
      <c r="FU88" s="70"/>
      <c r="FV88" s="67"/>
      <c r="FW88" s="67"/>
      <c r="FX88" s="70"/>
      <c r="FY88" s="70"/>
      <c r="FZ88" s="70"/>
      <c r="GA88" s="10">
        <v>4.5</v>
      </c>
      <c r="GB88" s="70"/>
      <c r="GC88" s="70"/>
      <c r="GD88" s="70"/>
      <c r="GE88" s="67"/>
      <c r="GF88" s="39"/>
      <c r="GG88" s="15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 s="27"/>
      <c r="OV88" s="27"/>
      <c r="OW88" s="27"/>
      <c r="OX88" s="27"/>
      <c r="OY88" s="27"/>
      <c r="OZ88" s="27"/>
      <c r="PA88" s="27"/>
      <c r="PB88" s="27"/>
      <c r="PC88" s="27"/>
      <c r="PD88" s="27"/>
      <c r="PE88" s="27"/>
      <c r="PF88" s="27"/>
      <c r="PG88" s="27"/>
      <c r="PH88" s="27"/>
      <c r="PI88" s="27"/>
      <c r="PJ88" s="27"/>
      <c r="PK88" s="27"/>
      <c r="PL88" s="27"/>
      <c r="PM88" s="27"/>
      <c r="PN88" s="27"/>
      <c r="PO88" s="27"/>
      <c r="PP88" s="27"/>
      <c r="PQ88" s="27"/>
      <c r="PR88" s="27"/>
      <c r="PS88" s="27"/>
      <c r="PT88" s="27"/>
      <c r="PU88" s="27"/>
      <c r="PV88" s="27"/>
      <c r="PW88" s="27"/>
      <c r="PX88" s="27"/>
      <c r="PY88" s="27"/>
      <c r="PZ88" s="27"/>
      <c r="QA88" s="27"/>
      <c r="QB88" s="27"/>
      <c r="QC88" s="27"/>
      <c r="QD88" s="27"/>
      <c r="QE88" s="27"/>
      <c r="QF88" s="27"/>
      <c r="QG88" s="27"/>
      <c r="QH88" s="27"/>
      <c r="QI88" s="27"/>
      <c r="QJ88" s="27"/>
      <c r="QK88" s="27"/>
      <c r="QL88" s="27"/>
      <c r="QM88" s="27"/>
      <c r="QN88" s="27"/>
      <c r="QO88" s="27"/>
      <c r="QP88" s="27"/>
      <c r="QQ88" s="27"/>
      <c r="QR88" s="27"/>
      <c r="QS88" s="27"/>
      <c r="QT88" s="27"/>
      <c r="QU88" s="27"/>
      <c r="QV88" s="27"/>
      <c r="QW88" s="27"/>
      <c r="QX88" s="27"/>
      <c r="QY88" s="27"/>
      <c r="QZ88" s="27"/>
      <c r="RA88" s="27"/>
      <c r="RB88" s="27"/>
      <c r="RC88" s="27"/>
      <c r="RD88" s="27"/>
      <c r="RE88" s="27"/>
      <c r="RF88" s="27"/>
      <c r="RG88" s="27"/>
      <c r="RH88" s="27"/>
      <c r="RI88" s="27"/>
      <c r="RJ88" s="27"/>
      <c r="RK88" s="27"/>
      <c r="RL88" s="27"/>
      <c r="RM88" s="27"/>
      <c r="RN88" s="27"/>
      <c r="RO88" s="27"/>
      <c r="RP88" s="27"/>
      <c r="RQ88" s="27"/>
      <c r="RR88" s="27"/>
      <c r="RS88" s="27"/>
      <c r="RT88" s="27"/>
      <c r="RU88" s="27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AAU88" s="63"/>
      <c r="AAV88" s="63"/>
      <c r="AAW88" s="63"/>
      <c r="AAX88" s="63"/>
      <c r="AAY88" s="63"/>
      <c r="AAZ88" s="63"/>
      <c r="ABA88" s="63"/>
      <c r="ABB88" s="63"/>
      <c r="ABC88" s="63"/>
      <c r="ABD88" s="63"/>
      <c r="ABE88" s="63"/>
      <c r="ABF88" s="63"/>
      <c r="ABG88" s="63"/>
      <c r="ABH88" s="63"/>
      <c r="ABI88" s="63"/>
      <c r="ABJ88" s="63"/>
      <c r="ABK88" s="63"/>
      <c r="ABL88" s="63"/>
      <c r="ABM88" s="63"/>
      <c r="ABN88" s="63"/>
      <c r="ABO88" s="63"/>
      <c r="ABP88" s="63"/>
      <c r="ABQ88" s="63"/>
      <c r="ABR88" s="63"/>
      <c r="ABS88" s="63"/>
      <c r="ABT88" s="63"/>
      <c r="ABU88" s="63"/>
      <c r="ABV88" s="63"/>
      <c r="ABW88" s="63"/>
      <c r="ABX88" s="63"/>
      <c r="ABY88" s="63"/>
      <c r="ABZ88" s="63"/>
      <c r="ACA88" s="63"/>
      <c r="ACB88" s="63"/>
      <c r="ACC88" s="63"/>
      <c r="ACD88" s="63"/>
      <c r="ACE88" s="63"/>
      <c r="ACF88" s="63"/>
      <c r="ACG88" s="63"/>
      <c r="ACH88" s="63"/>
      <c r="ACI88" s="63"/>
      <c r="ACJ88" s="63"/>
      <c r="ACK88" s="63"/>
      <c r="ACL88" s="63"/>
      <c r="ACM88" s="63"/>
      <c r="ACN88" s="63"/>
      <c r="ACO88" s="63"/>
      <c r="ACP88" s="63"/>
      <c r="ACQ88" s="63"/>
      <c r="ACR88" s="63"/>
      <c r="ACS88" s="63"/>
      <c r="ACT88" s="63"/>
      <c r="ACU88" s="63"/>
      <c r="ACV88" s="63"/>
      <c r="ACW88" s="63"/>
      <c r="ACX88" s="63"/>
      <c r="ACY88" s="63"/>
      <c r="ACZ88" s="63"/>
      <c r="ADA88" s="63"/>
      <c r="ADB88" s="63"/>
      <c r="ADC88" s="63"/>
      <c r="ADD88" s="63"/>
      <c r="ADE88" s="63"/>
      <c r="ADF88" s="63"/>
      <c r="ADG88" s="63"/>
      <c r="ADH88" s="63"/>
      <c r="ADI88" s="63"/>
      <c r="ADJ88" s="63"/>
      <c r="ADK88" s="63"/>
      <c r="ADL88" s="63"/>
      <c r="ADM88" s="63"/>
      <c r="ADN88" s="63"/>
      <c r="ADO88" s="63"/>
      <c r="ADP88" s="63"/>
      <c r="ADQ88" s="63"/>
      <c r="ADR88" s="63"/>
      <c r="ADS88" s="64"/>
      <c r="ADT88" s="64"/>
    </row>
    <row r="89" spans="1:800" ht="14.1" customHeight="1" x14ac:dyDescent="0.25">
      <c r="A89" s="42">
        <f t="shared" si="1"/>
        <v>86</v>
      </c>
      <c r="B89" s="43">
        <f>SUM(D89:L89)</f>
        <v>13</v>
      </c>
      <c r="C89" s="43"/>
      <c r="D89" s="44"/>
      <c r="E89" s="45"/>
      <c r="F89" s="46"/>
      <c r="G89" s="47"/>
      <c r="H89" s="48"/>
      <c r="I89" s="49"/>
      <c r="J89" s="45">
        <v>2</v>
      </c>
      <c r="K89" s="45">
        <v>11</v>
      </c>
      <c r="L89" s="45"/>
      <c r="M89" s="50" t="s">
        <v>312</v>
      </c>
      <c r="N89" s="50" t="s">
        <v>313</v>
      </c>
      <c r="O89" s="10">
        <v>1985</v>
      </c>
      <c r="P89" s="51">
        <f>SUM(S89:PJ89)</f>
        <v>113.3</v>
      </c>
      <c r="Q89" s="52">
        <f>COUNTIF(S89:PJ89,"&gt;0")</f>
        <v>14</v>
      </c>
      <c r="R89" s="52"/>
      <c r="S89" s="27">
        <v>10</v>
      </c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>
        <v>10</v>
      </c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>
        <v>4.8</v>
      </c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>
        <v>5.0999999999999996</v>
      </c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>
        <v>7.4</v>
      </c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>
        <v>5</v>
      </c>
      <c r="CX89" s="27"/>
      <c r="CY89" s="27"/>
      <c r="CZ89" s="27"/>
      <c r="DA89" s="27"/>
      <c r="DB89" s="27"/>
      <c r="DC89" s="27"/>
      <c r="DD89" s="27">
        <v>6</v>
      </c>
      <c r="DE89" s="27"/>
      <c r="DF89" s="27"/>
      <c r="DG89" s="27"/>
      <c r="DH89" s="27"/>
      <c r="DI89" s="27"/>
      <c r="DJ89" s="27">
        <v>10</v>
      </c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>
        <v>10</v>
      </c>
      <c r="EB89" s="27"/>
      <c r="EC89" s="27"/>
      <c r="ED89" s="27"/>
      <c r="EE89" s="27"/>
      <c r="EF89" s="27"/>
      <c r="EG89" s="27"/>
      <c r="EH89" s="27"/>
      <c r="EI89" s="27"/>
      <c r="EJ89" s="27"/>
      <c r="EK89" s="27">
        <v>5</v>
      </c>
      <c r="EL89" s="27"/>
      <c r="EM89" s="27"/>
      <c r="EN89" s="27"/>
      <c r="EO89" s="27">
        <v>18</v>
      </c>
      <c r="FA89" s="58">
        <v>10</v>
      </c>
      <c r="FK89" s="66">
        <v>6</v>
      </c>
      <c r="FN89" s="58">
        <v>6</v>
      </c>
      <c r="GF89" s="39"/>
      <c r="GG89" s="15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 s="27"/>
      <c r="OV89" s="27"/>
      <c r="OW89" s="27"/>
      <c r="OX89" s="27"/>
      <c r="OY89" s="27"/>
      <c r="OZ89" s="27"/>
      <c r="PA89" s="27"/>
      <c r="PB89" s="27"/>
      <c r="PC89" s="27"/>
      <c r="PD89" s="27"/>
      <c r="PE89" s="27"/>
      <c r="PF89" s="27"/>
      <c r="PG89" s="27"/>
      <c r="PH89" s="27"/>
      <c r="PI89" s="27"/>
      <c r="PJ89" s="27"/>
      <c r="PK89" s="27"/>
      <c r="PL89" s="27"/>
      <c r="PM89" s="27"/>
      <c r="PN89" s="27"/>
      <c r="PO89" s="27"/>
      <c r="PP89" s="27"/>
      <c r="PQ89" s="27"/>
      <c r="PR89" s="27"/>
      <c r="PS89" s="27"/>
      <c r="PT89" s="27"/>
      <c r="PU89" s="27"/>
      <c r="PV89" s="27"/>
      <c r="PW89" s="27"/>
      <c r="PX89" s="27"/>
      <c r="PY89" s="27"/>
      <c r="PZ89" s="27"/>
      <c r="QA89" s="27"/>
      <c r="QB89" s="27"/>
      <c r="QC89" s="27"/>
      <c r="QD89" s="27"/>
      <c r="QE89" s="27"/>
      <c r="QF89" s="27"/>
      <c r="QG89" s="27"/>
      <c r="QH89" s="27"/>
      <c r="QI89" s="27"/>
      <c r="QJ89" s="27"/>
      <c r="QK89" s="27"/>
      <c r="QL89" s="27"/>
      <c r="QM89" s="27"/>
      <c r="QN89" s="27"/>
      <c r="QO89" s="27"/>
      <c r="QP89" s="27"/>
      <c r="QQ89" s="27"/>
      <c r="QR89" s="27"/>
      <c r="QS89" s="27"/>
      <c r="QT89" s="27"/>
      <c r="QU89" s="27"/>
      <c r="QV89" s="27"/>
      <c r="QW89" s="27"/>
      <c r="QX89" s="27"/>
      <c r="QY89" s="27"/>
      <c r="QZ89" s="27"/>
      <c r="RA89" s="27"/>
      <c r="RB89" s="27"/>
      <c r="RC89" s="27"/>
      <c r="RD89" s="27"/>
      <c r="RE89" s="27"/>
      <c r="RF89" s="27"/>
      <c r="RG89" s="27"/>
      <c r="RH89" s="27"/>
      <c r="RI89" s="27"/>
      <c r="RJ89" s="27"/>
      <c r="RK89" s="27"/>
      <c r="RL89" s="27"/>
      <c r="RM89" s="27"/>
      <c r="RN89" s="27"/>
      <c r="RO89" s="27"/>
      <c r="RP89" s="27"/>
      <c r="RQ89" s="27"/>
      <c r="RR89" s="27"/>
      <c r="RS89" s="27"/>
      <c r="RT89" s="27"/>
      <c r="RU89" s="27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AAU89" s="63"/>
      <c r="AAV89" s="63"/>
      <c r="AAW89" s="63"/>
      <c r="AAX89" s="63"/>
      <c r="AAY89" s="63"/>
      <c r="AAZ89" s="63"/>
      <c r="ABA89" s="63"/>
      <c r="ABB89" s="63"/>
      <c r="ABC89" s="63"/>
      <c r="ABD89" s="63"/>
      <c r="ABE89" s="63"/>
      <c r="ABF89" s="63"/>
      <c r="ABG89" s="63"/>
      <c r="ABH89" s="63"/>
      <c r="ABI89" s="63"/>
      <c r="ABJ89" s="63"/>
      <c r="ABK89" s="63"/>
      <c r="ABL89" s="63"/>
      <c r="ABM89" s="63"/>
      <c r="ABN89" s="63"/>
      <c r="ABO89" s="63"/>
      <c r="ABP89" s="63"/>
      <c r="ABQ89" s="63"/>
      <c r="ABR89" s="63"/>
      <c r="ABS89" s="63"/>
      <c r="ABT89" s="63"/>
      <c r="ABU89" s="63"/>
      <c r="ABV89" s="63"/>
      <c r="ABW89" s="63"/>
      <c r="ABX89" s="63"/>
      <c r="ABY89" s="63"/>
      <c r="ABZ89" s="63"/>
      <c r="ACA89" s="63"/>
      <c r="ACB89" s="63"/>
      <c r="ACC89" s="63"/>
      <c r="ACD89" s="63"/>
      <c r="ACE89" s="63"/>
      <c r="ACF89" s="63"/>
      <c r="ACG89" s="63"/>
      <c r="ACH89" s="63"/>
      <c r="ACI89" s="63"/>
      <c r="ACJ89" s="63"/>
      <c r="ACK89" s="63"/>
      <c r="ACL89" s="63"/>
      <c r="ACM89" s="63"/>
      <c r="ACN89" s="63"/>
      <c r="ACO89" s="63"/>
      <c r="ACP89" s="63"/>
      <c r="ACQ89" s="63"/>
      <c r="ACR89" s="63"/>
      <c r="ACS89" s="63"/>
      <c r="ACT89" s="63"/>
      <c r="ACU89" s="63"/>
      <c r="ACV89" s="63"/>
      <c r="ACW89" s="63"/>
      <c r="ACX89" s="63"/>
      <c r="ACY89" s="63"/>
      <c r="ACZ89" s="63"/>
      <c r="ADA89" s="63"/>
      <c r="ADB89" s="63"/>
      <c r="ADC89" s="63"/>
      <c r="ADD89" s="63"/>
      <c r="ADE89" s="63"/>
      <c r="ADF89" s="63"/>
      <c r="ADG89" s="63"/>
      <c r="ADH89" s="63"/>
      <c r="ADI89" s="63"/>
      <c r="ADJ89" s="63"/>
      <c r="ADK89" s="63"/>
      <c r="ADL89" s="63"/>
      <c r="ADM89" s="63"/>
      <c r="ADN89" s="63"/>
      <c r="ADO89" s="63"/>
      <c r="ADP89" s="63"/>
      <c r="ADQ89" s="63"/>
      <c r="ADR89" s="63"/>
      <c r="ADS89" s="64"/>
      <c r="ADT89" s="64"/>
    </row>
    <row r="90" spans="1:800" ht="14.1" customHeight="1" x14ac:dyDescent="0.25">
      <c r="A90" s="42">
        <f t="shared" si="1"/>
        <v>87</v>
      </c>
      <c r="B90" s="43">
        <f>SUM(D90:L90)</f>
        <v>8</v>
      </c>
      <c r="C90" s="43"/>
      <c r="D90" s="44"/>
      <c r="E90" s="45"/>
      <c r="F90" s="46"/>
      <c r="G90" s="47"/>
      <c r="H90" s="48"/>
      <c r="I90" s="49">
        <v>3</v>
      </c>
      <c r="J90" s="45"/>
      <c r="K90" s="45">
        <v>5</v>
      </c>
      <c r="L90" s="45" t="s">
        <v>10</v>
      </c>
      <c r="M90" s="50" t="s">
        <v>326</v>
      </c>
      <c r="N90" s="50" t="s">
        <v>297</v>
      </c>
      <c r="O90" s="10">
        <v>1996</v>
      </c>
      <c r="P90" s="51">
        <f>SUM(S90:PJ90)</f>
        <v>113.1</v>
      </c>
      <c r="Q90" s="52">
        <f>COUNTIF(S90:PJ90,"&gt;0")</f>
        <v>8</v>
      </c>
      <c r="R90" s="52"/>
      <c r="S90" s="10"/>
      <c r="T90" s="10"/>
      <c r="U90" s="10"/>
      <c r="V90" s="10"/>
      <c r="W90" s="10"/>
      <c r="X90" s="10"/>
      <c r="Y90" s="49">
        <v>21.1</v>
      </c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>
        <v>10</v>
      </c>
      <c r="AP90" s="27"/>
      <c r="AQ90" s="27"/>
      <c r="AR90" s="27"/>
      <c r="AS90" s="27"/>
      <c r="AT90" s="27"/>
      <c r="AU90" s="27"/>
      <c r="AV90" s="27">
        <v>4.8</v>
      </c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49">
        <v>21.1</v>
      </c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>
        <v>15</v>
      </c>
      <c r="FA90" s="58">
        <v>10</v>
      </c>
      <c r="FJ90" s="49">
        <v>21.1</v>
      </c>
      <c r="FU90" s="58">
        <v>10</v>
      </c>
      <c r="GC90" s="66" t="s">
        <v>10</v>
      </c>
      <c r="GF90" s="39"/>
      <c r="GG90" s="15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 s="27"/>
      <c r="OV90" s="27"/>
      <c r="OW90" s="27"/>
      <c r="OX90" s="27"/>
      <c r="OY90" s="27"/>
      <c r="OZ90" s="27"/>
      <c r="PA90" s="27"/>
      <c r="PB90" s="27"/>
      <c r="PC90" s="27"/>
      <c r="PD90" s="27"/>
      <c r="PE90" s="27"/>
      <c r="PF90" s="27"/>
      <c r="PG90" s="27"/>
      <c r="PH90" s="27"/>
      <c r="PI90" s="27"/>
      <c r="PJ90" s="27"/>
      <c r="PK90" s="27"/>
      <c r="PL90" s="27"/>
      <c r="PM90" s="27"/>
      <c r="PN90" s="27"/>
      <c r="PO90" s="27"/>
      <c r="PP90" s="27"/>
      <c r="PQ90" s="27"/>
      <c r="PR90" s="27"/>
      <c r="PS90" s="27"/>
      <c r="PT90" s="27"/>
      <c r="PU90" s="27"/>
      <c r="PV90" s="27"/>
      <c r="PW90" s="27"/>
      <c r="PX90" s="27"/>
      <c r="PY90" s="27"/>
      <c r="PZ90" s="27"/>
      <c r="QA90" s="27"/>
      <c r="QB90" s="27"/>
      <c r="QC90" s="27"/>
      <c r="QD90" s="27"/>
      <c r="QE90" s="27"/>
      <c r="QF90" s="27"/>
      <c r="QG90" s="27"/>
      <c r="QH90" s="27"/>
      <c r="QI90" s="27"/>
      <c r="QJ90" s="27"/>
      <c r="QK90" s="27"/>
      <c r="QL90" s="27"/>
      <c r="QM90" s="27"/>
      <c r="QN90" s="27"/>
      <c r="QO90" s="27"/>
      <c r="QP90" s="27"/>
      <c r="QQ90" s="27"/>
      <c r="QR90" s="27"/>
      <c r="QS90" s="27"/>
      <c r="QT90" s="27"/>
      <c r="QU90" s="27"/>
      <c r="QV90" s="27"/>
      <c r="QW90" s="27"/>
      <c r="QX90" s="27"/>
      <c r="QY90" s="27"/>
      <c r="QZ90" s="27"/>
      <c r="RA90" s="27"/>
      <c r="RB90" s="27"/>
      <c r="RC90" s="27"/>
      <c r="RD90" s="27"/>
      <c r="RE90" s="27"/>
      <c r="RF90" s="27"/>
      <c r="RG90" s="27"/>
      <c r="RH90" s="27"/>
      <c r="RI90" s="27"/>
      <c r="RJ90" s="27"/>
      <c r="RK90" s="27"/>
      <c r="RL90" s="27"/>
      <c r="RM90" s="27"/>
      <c r="RN90" s="27"/>
      <c r="RO90" s="27"/>
      <c r="RP90" s="27"/>
      <c r="RQ90" s="27"/>
      <c r="RR90" s="27"/>
      <c r="RS90" s="27"/>
      <c r="RT90" s="27"/>
      <c r="RU90" s="27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AAU90" s="63"/>
      <c r="AAV90" s="63"/>
      <c r="AAW90" s="63"/>
      <c r="AAX90" s="63"/>
      <c r="AAY90" s="63"/>
      <c r="AAZ90" s="63"/>
      <c r="ABA90" s="63"/>
      <c r="ABB90" s="63"/>
      <c r="ABC90" s="63"/>
      <c r="ABD90" s="63"/>
      <c r="ABE90" s="63"/>
      <c r="ABF90" s="63"/>
      <c r="ABG90" s="63"/>
      <c r="ABH90" s="63"/>
      <c r="ABI90" s="63"/>
      <c r="ABJ90" s="63"/>
      <c r="ABK90" s="63"/>
      <c r="ABL90" s="63"/>
      <c r="ABM90" s="63"/>
      <c r="ABN90" s="63"/>
      <c r="ABO90" s="63"/>
      <c r="ABP90" s="63"/>
      <c r="ABQ90" s="63"/>
      <c r="ABR90" s="63"/>
      <c r="ABS90" s="63"/>
      <c r="ABT90" s="63"/>
      <c r="ABU90" s="63"/>
      <c r="ABV90" s="63"/>
      <c r="ABW90" s="63"/>
      <c r="ABX90" s="63"/>
      <c r="ABY90" s="63"/>
      <c r="ABZ90" s="63"/>
      <c r="ACA90" s="63"/>
      <c r="ACB90" s="63"/>
      <c r="ACC90" s="63"/>
      <c r="ACD90" s="63"/>
      <c r="ACE90" s="63"/>
      <c r="ACF90" s="63"/>
      <c r="ACG90" s="63"/>
      <c r="ACH90" s="63"/>
      <c r="ACI90" s="63"/>
      <c r="ACJ90" s="63"/>
      <c r="ACK90" s="63"/>
      <c r="ACL90" s="63"/>
      <c r="ACM90" s="63"/>
      <c r="ACN90" s="63"/>
      <c r="ACO90" s="63"/>
      <c r="ACP90" s="63"/>
      <c r="ACQ90" s="63"/>
      <c r="ACR90" s="63"/>
      <c r="ACS90" s="63"/>
      <c r="ACT90" s="63"/>
      <c r="ACU90" s="63"/>
      <c r="ACV90" s="63"/>
      <c r="ACW90" s="63"/>
      <c r="ACX90" s="63"/>
      <c r="ACY90" s="63"/>
      <c r="ACZ90" s="63"/>
      <c r="ADA90" s="63"/>
      <c r="ADB90" s="63"/>
      <c r="ADC90" s="63"/>
      <c r="ADD90" s="63"/>
      <c r="ADE90" s="63"/>
      <c r="ADF90" s="63"/>
      <c r="ADG90" s="63"/>
      <c r="ADH90" s="63"/>
      <c r="ADI90" s="63"/>
      <c r="ADJ90" s="63"/>
      <c r="ADK90" s="63"/>
      <c r="ADL90" s="63"/>
      <c r="ADM90" s="63"/>
      <c r="ADN90" s="63"/>
      <c r="ADO90" s="63"/>
      <c r="ADP90" s="63"/>
      <c r="ADQ90" s="63"/>
      <c r="ADR90" s="63"/>
      <c r="ADS90" s="64"/>
      <c r="ADT90" s="64"/>
    </row>
    <row r="91" spans="1:800" ht="14.1" customHeight="1" x14ac:dyDescent="0.25">
      <c r="A91" s="42">
        <f t="shared" si="1"/>
        <v>88</v>
      </c>
      <c r="B91" s="43">
        <f>SUM(D91:L91)</f>
        <v>13</v>
      </c>
      <c r="C91" s="43"/>
      <c r="D91" s="44"/>
      <c r="E91" s="45"/>
      <c r="F91" s="46"/>
      <c r="G91" s="47"/>
      <c r="H91" s="48"/>
      <c r="I91" s="49"/>
      <c r="J91" s="45">
        <v>1</v>
      </c>
      <c r="K91" s="45">
        <v>12</v>
      </c>
      <c r="L91" s="45"/>
      <c r="M91" s="50" t="s">
        <v>276</v>
      </c>
      <c r="N91" s="50" t="s">
        <v>277</v>
      </c>
      <c r="O91" s="10">
        <v>1981</v>
      </c>
      <c r="P91" s="51">
        <f>SUM(S91:PJ91)</f>
        <v>112.8</v>
      </c>
      <c r="Q91" s="52">
        <f>COUNTIF(S91:PJ91,"&gt;0")</f>
        <v>13</v>
      </c>
      <c r="R91" s="52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>
        <v>6.4</v>
      </c>
      <c r="BR91" s="10"/>
      <c r="BS91" s="10"/>
      <c r="BT91" s="10"/>
      <c r="BU91" s="10"/>
      <c r="BV91" s="10"/>
      <c r="BW91" s="10"/>
      <c r="BX91" s="10"/>
      <c r="BY91" s="10">
        <v>10.4</v>
      </c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>
        <v>9.1999999999999993</v>
      </c>
      <c r="CK91" s="10">
        <v>6.9</v>
      </c>
      <c r="CL91" s="10"/>
      <c r="CM91" s="10"/>
      <c r="CN91" s="10"/>
      <c r="CO91" s="10"/>
      <c r="CP91" s="10">
        <v>5.8</v>
      </c>
      <c r="CQ91" s="10"/>
      <c r="CR91" s="10"/>
      <c r="CS91" s="10">
        <v>7.5</v>
      </c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>
        <v>6</v>
      </c>
      <c r="DJ91" s="27">
        <v>10</v>
      </c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>
        <v>11.2</v>
      </c>
      <c r="DZ91" s="10"/>
      <c r="EA91" s="10"/>
      <c r="EB91" s="10">
        <v>12.5</v>
      </c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>
        <v>12.4</v>
      </c>
      <c r="FF91" s="58">
        <v>10</v>
      </c>
      <c r="FK91" s="66">
        <v>4.5</v>
      </c>
      <c r="GG91" s="15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 s="27"/>
      <c r="OV91" s="27"/>
      <c r="OW91" s="27"/>
      <c r="OX91" s="27"/>
      <c r="OY91" s="27"/>
      <c r="OZ91" s="27"/>
      <c r="PA91" s="27"/>
      <c r="PB91" s="27"/>
      <c r="PC91" s="27"/>
      <c r="PD91" s="27"/>
      <c r="PE91" s="27"/>
      <c r="PF91" s="27"/>
      <c r="PG91" s="27"/>
      <c r="PH91" s="27"/>
      <c r="PI91" s="27"/>
      <c r="PJ91" s="27"/>
      <c r="PK91" s="27"/>
      <c r="PL91" s="27"/>
      <c r="PM91" s="27"/>
      <c r="PN91" s="27"/>
      <c r="PO91" s="27"/>
      <c r="PP91" s="27"/>
      <c r="PQ91" s="27"/>
      <c r="PR91" s="27"/>
      <c r="PS91" s="27"/>
      <c r="PT91" s="27"/>
      <c r="PU91" s="27"/>
      <c r="PV91" s="27"/>
      <c r="PW91" s="27"/>
      <c r="PX91" s="27"/>
      <c r="PY91" s="27"/>
      <c r="PZ91" s="27"/>
      <c r="QA91" s="27"/>
      <c r="QB91" s="27"/>
      <c r="QC91" s="27"/>
      <c r="QD91" s="27"/>
      <c r="QE91" s="27"/>
      <c r="QF91" s="27"/>
      <c r="QG91" s="27"/>
      <c r="QH91" s="27"/>
      <c r="QI91" s="27"/>
      <c r="QJ91" s="27"/>
      <c r="QK91" s="27"/>
      <c r="QL91" s="27"/>
      <c r="QM91" s="27"/>
      <c r="QN91" s="27"/>
      <c r="QO91" s="27"/>
      <c r="QP91" s="27"/>
      <c r="QQ91" s="27"/>
      <c r="QR91" s="27"/>
      <c r="QS91" s="27"/>
      <c r="QT91" s="27"/>
      <c r="QU91" s="27"/>
      <c r="QV91" s="27"/>
      <c r="QW91" s="27"/>
      <c r="QX91" s="27"/>
      <c r="QY91" s="27"/>
      <c r="QZ91" s="27"/>
      <c r="RA91" s="27"/>
      <c r="RB91" s="27"/>
      <c r="RC91" s="27"/>
      <c r="RD91" s="27"/>
      <c r="RE91" s="27"/>
      <c r="RF91" s="27"/>
      <c r="RG91" s="27"/>
      <c r="RH91" s="27"/>
      <c r="RI91" s="27"/>
      <c r="RJ91" s="27"/>
      <c r="RK91" s="27"/>
      <c r="RL91" s="27"/>
      <c r="RM91" s="27"/>
      <c r="RN91" s="27"/>
      <c r="RO91" s="27"/>
      <c r="RP91" s="27"/>
      <c r="RQ91" s="27"/>
      <c r="RR91" s="27"/>
      <c r="RS91" s="27"/>
      <c r="RT91" s="27"/>
      <c r="RU91" s="27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AAU91" s="63"/>
      <c r="AAV91" s="63"/>
      <c r="AAW91" s="63"/>
      <c r="AAX91" s="63"/>
      <c r="AAY91" s="63"/>
      <c r="AAZ91" s="63"/>
      <c r="ABA91" s="63"/>
      <c r="ABB91" s="63"/>
      <c r="ABC91" s="63"/>
      <c r="ABD91" s="63"/>
      <c r="ABE91" s="63"/>
      <c r="ABF91" s="63"/>
      <c r="ABG91" s="63"/>
      <c r="ABH91" s="63"/>
      <c r="ABI91" s="63"/>
      <c r="ABJ91" s="63"/>
      <c r="ABK91" s="63"/>
      <c r="ABL91" s="63"/>
      <c r="ABM91" s="63"/>
      <c r="ABN91" s="63"/>
      <c r="ABO91" s="63"/>
      <c r="ABP91" s="63"/>
      <c r="ABQ91" s="63"/>
      <c r="ABR91" s="63"/>
      <c r="ABS91" s="63"/>
      <c r="ABT91" s="63"/>
      <c r="ABU91" s="63"/>
      <c r="ABV91" s="63"/>
      <c r="ABW91" s="63"/>
      <c r="ABX91" s="63"/>
      <c r="ABY91" s="63"/>
      <c r="ABZ91" s="63"/>
      <c r="ACA91" s="63"/>
      <c r="ACB91" s="63"/>
      <c r="ACC91" s="63"/>
      <c r="ACD91" s="63"/>
      <c r="ACE91" s="63"/>
      <c r="ACF91" s="63"/>
      <c r="ACG91" s="63"/>
      <c r="ACH91" s="63"/>
      <c r="ACI91" s="63"/>
      <c r="ACJ91" s="63"/>
      <c r="ACK91" s="63"/>
      <c r="ACL91" s="63"/>
      <c r="ACM91" s="63"/>
      <c r="ACN91" s="63"/>
      <c r="ACO91" s="63"/>
      <c r="ACP91" s="63"/>
      <c r="ACQ91" s="63"/>
      <c r="ACR91" s="63"/>
      <c r="ACS91" s="63"/>
      <c r="ACT91" s="63"/>
      <c r="ACU91" s="63"/>
      <c r="ACV91" s="63"/>
      <c r="ACW91" s="63"/>
      <c r="ACX91" s="63"/>
      <c r="ACY91" s="63"/>
      <c r="ACZ91" s="63"/>
      <c r="ADA91" s="63"/>
      <c r="ADB91" s="63"/>
      <c r="ADC91" s="63"/>
      <c r="ADD91" s="63"/>
      <c r="ADE91" s="63"/>
      <c r="ADF91" s="63"/>
      <c r="ADG91" s="63"/>
      <c r="ADH91" s="63"/>
      <c r="ADI91" s="63"/>
      <c r="ADJ91" s="63"/>
      <c r="ADK91" s="63"/>
      <c r="ADL91" s="63"/>
      <c r="ADM91" s="63"/>
      <c r="ADN91" s="63"/>
      <c r="ADO91" s="63"/>
      <c r="ADP91" s="63"/>
      <c r="ADQ91" s="63"/>
      <c r="ADR91" s="63"/>
      <c r="ADS91" s="64"/>
      <c r="ADT91" s="64"/>
    </row>
    <row r="92" spans="1:800" ht="14.1" customHeight="1" x14ac:dyDescent="0.25">
      <c r="A92" s="42">
        <f t="shared" si="1"/>
        <v>89</v>
      </c>
      <c r="B92" s="43">
        <f>SUM(D92:L92)</f>
        <v>12</v>
      </c>
      <c r="C92" s="43"/>
      <c r="D92" s="44"/>
      <c r="E92" s="45"/>
      <c r="F92" s="46"/>
      <c r="G92" s="47"/>
      <c r="H92" s="48"/>
      <c r="I92" s="49"/>
      <c r="J92" s="45"/>
      <c r="K92" s="45">
        <v>12</v>
      </c>
      <c r="L92" s="45"/>
      <c r="M92" s="50" t="s">
        <v>366</v>
      </c>
      <c r="N92" s="50" t="s">
        <v>297</v>
      </c>
      <c r="O92" s="10">
        <v>1970</v>
      </c>
      <c r="P92" s="51">
        <f>SUM(S92:PJ92)</f>
        <v>112.6</v>
      </c>
      <c r="Q92" s="52">
        <f>COUNTIF(S92:PJ92,"&gt;0")</f>
        <v>13</v>
      </c>
      <c r="R92" s="52"/>
      <c r="S92" s="27">
        <v>10</v>
      </c>
      <c r="T92" s="27"/>
      <c r="U92" s="27"/>
      <c r="V92" s="27"/>
      <c r="W92" s="27">
        <v>10.6</v>
      </c>
      <c r="X92" s="27"/>
      <c r="Y92" s="27"/>
      <c r="Z92" s="27">
        <v>9.9</v>
      </c>
      <c r="AA92" s="27"/>
      <c r="AB92" s="27"/>
      <c r="AC92" s="27"/>
      <c r="AD92" s="27"/>
      <c r="AE92" s="27"/>
      <c r="AF92" s="27">
        <v>11.8</v>
      </c>
      <c r="AG92" s="27"/>
      <c r="AH92" s="27"/>
      <c r="AI92" s="27"/>
      <c r="AJ92" s="27">
        <v>12</v>
      </c>
      <c r="AK92" s="27"/>
      <c r="AL92" s="27"/>
      <c r="AM92" s="27"/>
      <c r="AN92" s="27"/>
      <c r="AO92" s="27">
        <v>10</v>
      </c>
      <c r="AP92" s="27"/>
      <c r="AQ92" s="27"/>
      <c r="AR92" s="27"/>
      <c r="AS92" s="27"/>
      <c r="AT92" s="27"/>
      <c r="AU92" s="27"/>
      <c r="AV92" s="27">
        <v>4.8</v>
      </c>
      <c r="AW92" s="27"/>
      <c r="AX92" s="27"/>
      <c r="AY92" s="27"/>
      <c r="AZ92" s="27"/>
      <c r="BA92" s="27"/>
      <c r="BB92" s="27"/>
      <c r="BC92" s="27"/>
      <c r="BD92" s="27">
        <v>6</v>
      </c>
      <c r="BE92" s="27"/>
      <c r="BF92" s="27"/>
      <c r="BG92" s="27">
        <v>10</v>
      </c>
      <c r="BH92" s="10">
        <v>5.5</v>
      </c>
      <c r="BI92" s="27"/>
      <c r="BJ92" s="27">
        <v>6.5</v>
      </c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>
        <v>5.0999999999999996</v>
      </c>
      <c r="BW92" s="10"/>
      <c r="BX92" s="10"/>
      <c r="BY92" s="10">
        <v>10.4</v>
      </c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GG92" s="15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 s="27"/>
      <c r="OV92" s="27"/>
      <c r="OW92" s="27"/>
      <c r="OX92" s="27"/>
      <c r="OY92" s="27"/>
      <c r="OZ92" s="27"/>
      <c r="PA92" s="27"/>
      <c r="PB92" s="27"/>
      <c r="PC92" s="27"/>
      <c r="PD92" s="27"/>
      <c r="PE92" s="27"/>
      <c r="PF92" s="27"/>
      <c r="PG92" s="27"/>
      <c r="PH92" s="27"/>
      <c r="PI92" s="27"/>
      <c r="PJ92" s="27"/>
      <c r="PK92" s="27"/>
      <c r="PL92" s="27"/>
      <c r="PM92" s="27"/>
      <c r="PN92" s="27"/>
      <c r="PO92" s="27"/>
      <c r="PP92" s="27"/>
      <c r="PQ92" s="27"/>
      <c r="PR92" s="27"/>
      <c r="PS92" s="27"/>
      <c r="PT92" s="27"/>
      <c r="PU92" s="27"/>
      <c r="PV92" s="27"/>
      <c r="PW92" s="27"/>
      <c r="PX92" s="27"/>
      <c r="PY92" s="27"/>
      <c r="PZ92" s="27"/>
      <c r="QA92" s="27"/>
      <c r="QB92" s="27"/>
      <c r="QC92" s="27"/>
      <c r="QD92" s="27"/>
      <c r="QE92" s="27"/>
      <c r="QF92" s="27"/>
      <c r="QG92" s="27"/>
      <c r="QH92" s="27"/>
      <c r="QI92" s="27"/>
      <c r="QJ92" s="27"/>
      <c r="QK92" s="27"/>
      <c r="QL92" s="27"/>
      <c r="QM92" s="27"/>
      <c r="QN92" s="27"/>
      <c r="QO92" s="27"/>
      <c r="QP92" s="27"/>
      <c r="QQ92" s="27"/>
      <c r="QR92" s="27"/>
      <c r="QS92" s="27"/>
      <c r="QT92" s="27"/>
      <c r="QU92" s="27"/>
      <c r="QV92" s="27"/>
      <c r="QW92" s="27"/>
      <c r="QX92" s="27"/>
      <c r="QY92" s="27"/>
      <c r="QZ92" s="27"/>
      <c r="RA92" s="27"/>
      <c r="RB92" s="27"/>
      <c r="RC92" s="27"/>
      <c r="RD92" s="27"/>
      <c r="RE92" s="27"/>
      <c r="RF92" s="27"/>
      <c r="RG92" s="27"/>
      <c r="RH92" s="27"/>
      <c r="RI92" s="27"/>
      <c r="RJ92" s="27"/>
      <c r="RK92" s="27"/>
      <c r="RL92" s="27"/>
      <c r="RM92" s="27"/>
      <c r="RN92" s="27"/>
      <c r="RO92" s="27"/>
      <c r="RP92" s="27"/>
      <c r="RQ92" s="27"/>
      <c r="RR92" s="27"/>
      <c r="RS92" s="27"/>
      <c r="RT92" s="27"/>
      <c r="RU92" s="27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AAU92" s="63"/>
      <c r="AAV92" s="63"/>
      <c r="AAW92" s="63"/>
      <c r="AAX92" s="63"/>
      <c r="AAY92" s="63"/>
      <c r="AAZ92" s="63"/>
      <c r="ABA92" s="63"/>
      <c r="ABB92" s="63"/>
      <c r="ABC92" s="63"/>
      <c r="ABD92" s="63"/>
      <c r="ABE92" s="63"/>
      <c r="ABF92" s="63"/>
      <c r="ABG92" s="63"/>
      <c r="ABH92" s="63"/>
      <c r="ABI92" s="63"/>
      <c r="ABJ92" s="63"/>
      <c r="ABK92" s="63"/>
      <c r="ABL92" s="63"/>
      <c r="ABM92" s="63"/>
      <c r="ABN92" s="63"/>
      <c r="ABO92" s="63"/>
      <c r="ABP92" s="63"/>
      <c r="ABQ92" s="63"/>
      <c r="ABR92" s="63"/>
      <c r="ABS92" s="63"/>
      <c r="ABT92" s="63"/>
      <c r="ABU92" s="63"/>
      <c r="ABV92" s="63"/>
      <c r="ABW92" s="63"/>
      <c r="ABX92" s="63"/>
      <c r="ABY92" s="63"/>
      <c r="ABZ92" s="63"/>
      <c r="ACA92" s="63"/>
      <c r="ACB92" s="63"/>
      <c r="ACC92" s="63"/>
      <c r="ACD92" s="63"/>
      <c r="ACE92" s="63"/>
      <c r="ACF92" s="63"/>
      <c r="ACG92" s="63"/>
      <c r="ACH92" s="63"/>
      <c r="ACI92" s="63"/>
      <c r="ACJ92" s="63"/>
      <c r="ACK92" s="63"/>
      <c r="ACL92" s="63"/>
      <c r="ACM92" s="63"/>
      <c r="ACN92" s="63"/>
      <c r="ACO92" s="63"/>
      <c r="ACP92" s="63"/>
      <c r="ACQ92" s="63"/>
      <c r="ACR92" s="63"/>
      <c r="ACS92" s="63"/>
      <c r="ACT92" s="63"/>
      <c r="ACU92" s="63"/>
      <c r="ACV92" s="63"/>
      <c r="ACW92" s="63"/>
      <c r="ACX92" s="63"/>
      <c r="ACY92" s="63"/>
      <c r="ACZ92" s="63"/>
      <c r="ADA92" s="63"/>
      <c r="ADB92" s="63"/>
      <c r="ADC92" s="63"/>
      <c r="ADD92" s="63"/>
      <c r="ADE92" s="63"/>
      <c r="ADF92" s="63"/>
      <c r="ADG92" s="63"/>
      <c r="ADH92" s="63"/>
      <c r="ADI92" s="63"/>
      <c r="ADJ92" s="63"/>
      <c r="ADK92" s="63"/>
      <c r="ADL92" s="63"/>
      <c r="ADM92" s="63"/>
      <c r="ADN92" s="63"/>
      <c r="ADO92" s="63"/>
      <c r="ADP92" s="63"/>
      <c r="ADQ92" s="63"/>
      <c r="ADR92" s="63"/>
      <c r="ADS92" s="64"/>
      <c r="ADT92" s="64"/>
    </row>
    <row r="93" spans="1:800" ht="14.1" customHeight="1" x14ac:dyDescent="0.25">
      <c r="A93" s="42">
        <f t="shared" si="1"/>
        <v>90</v>
      </c>
      <c r="B93" s="43">
        <f>SUM(D93:L93)</f>
        <v>12</v>
      </c>
      <c r="C93" s="43"/>
      <c r="D93" s="44"/>
      <c r="E93" s="45"/>
      <c r="F93" s="46"/>
      <c r="G93" s="47"/>
      <c r="H93" s="48" t="s">
        <v>10</v>
      </c>
      <c r="I93" s="49">
        <v>2</v>
      </c>
      <c r="J93" s="45"/>
      <c r="K93" s="45">
        <v>10</v>
      </c>
      <c r="L93" s="45"/>
      <c r="M93" s="50" t="s">
        <v>282</v>
      </c>
      <c r="N93" s="50" t="s">
        <v>283</v>
      </c>
      <c r="O93" s="10">
        <v>1973</v>
      </c>
      <c r="P93" s="51">
        <f>SUM(S93:PJ93)</f>
        <v>111.69999999999999</v>
      </c>
      <c r="Q93" s="52">
        <f>COUNTIF(S93:PJ93,"&gt;0")</f>
        <v>12</v>
      </c>
      <c r="R93" s="52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>
        <v>8.5</v>
      </c>
      <c r="BV93" s="27">
        <v>5.0999999999999996</v>
      </c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>
        <v>6</v>
      </c>
      <c r="DE93" s="27"/>
      <c r="DF93" s="27"/>
      <c r="DG93" s="27"/>
      <c r="DH93" s="27">
        <v>5.4</v>
      </c>
      <c r="DI93" s="27">
        <v>6</v>
      </c>
      <c r="DJ93" s="27">
        <v>10</v>
      </c>
      <c r="DK93" s="27"/>
      <c r="DL93" s="27"/>
      <c r="DM93" s="27">
        <v>6.8</v>
      </c>
      <c r="DN93" s="10"/>
      <c r="DO93" s="10"/>
      <c r="DP93" s="10"/>
      <c r="DQ93" s="10"/>
      <c r="DR93" s="10">
        <v>6.3</v>
      </c>
      <c r="DS93" s="10"/>
      <c r="DT93" s="10"/>
      <c r="DU93" s="10">
        <v>5.4</v>
      </c>
      <c r="DV93" s="27"/>
      <c r="DW93" s="27"/>
      <c r="DX93" s="27">
        <v>10</v>
      </c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27"/>
      <c r="EK93" s="27"/>
      <c r="EL93" s="27"/>
      <c r="EM93" s="27"/>
      <c r="EN93" s="27"/>
      <c r="EO93" s="27"/>
      <c r="EP93" s="27"/>
      <c r="EQ93" s="53">
        <v>21.1</v>
      </c>
      <c r="EZ93" s="53">
        <v>21.1</v>
      </c>
      <c r="GF93" s="39"/>
      <c r="GG93" s="15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 s="27"/>
      <c r="OV93" s="27"/>
      <c r="OW93" s="27"/>
      <c r="OX93" s="27"/>
      <c r="OY93" s="27"/>
      <c r="OZ93" s="27"/>
      <c r="PA93" s="27"/>
      <c r="PB93" s="27"/>
      <c r="PC93" s="27"/>
      <c r="PD93" s="27"/>
      <c r="PE93" s="27"/>
      <c r="PF93" s="27"/>
      <c r="PG93" s="27"/>
      <c r="PH93" s="27"/>
      <c r="PI93" s="27"/>
      <c r="PJ93" s="27"/>
      <c r="PK93" s="27"/>
      <c r="PL93" s="27"/>
      <c r="PM93" s="27"/>
      <c r="PN93" s="27"/>
      <c r="PO93" s="27"/>
      <c r="PP93" s="27"/>
      <c r="PQ93" s="27"/>
      <c r="PR93" s="27"/>
      <c r="PS93" s="27"/>
      <c r="PT93" s="27"/>
      <c r="PU93" s="27"/>
      <c r="PV93" s="27"/>
      <c r="PW93" s="27"/>
      <c r="PX93" s="27"/>
      <c r="PY93" s="27"/>
      <c r="PZ93" s="27"/>
      <c r="QA93" s="27"/>
      <c r="QB93" s="27"/>
      <c r="QC93" s="27"/>
      <c r="QD93" s="27"/>
      <c r="QE93" s="27"/>
      <c r="QF93" s="27"/>
      <c r="QG93" s="27"/>
      <c r="QH93" s="27"/>
      <c r="QI93" s="27"/>
      <c r="QJ93" s="27"/>
      <c r="QK93" s="27"/>
      <c r="QL93" s="27"/>
      <c r="QM93" s="27"/>
      <c r="QN93" s="27"/>
      <c r="QO93" s="27"/>
      <c r="QP93" s="27"/>
      <c r="QQ93" s="27"/>
      <c r="QR93" s="27"/>
      <c r="QS93" s="27"/>
      <c r="QT93" s="27"/>
      <c r="QU93" s="27"/>
      <c r="QV93" s="27"/>
      <c r="QW93" s="27"/>
      <c r="QX93" s="27"/>
      <c r="QY93" s="27"/>
      <c r="QZ93" s="27"/>
      <c r="RA93" s="27"/>
      <c r="RB93" s="27"/>
      <c r="RC93" s="27"/>
      <c r="RD93" s="27"/>
      <c r="RE93" s="27"/>
      <c r="RF93" s="27"/>
      <c r="RG93" s="27"/>
      <c r="RH93" s="27"/>
      <c r="RI93" s="27"/>
      <c r="RJ93" s="27"/>
      <c r="RK93" s="27"/>
      <c r="RL93" s="27"/>
      <c r="RM93" s="27"/>
      <c r="RN93" s="27"/>
      <c r="RO93" s="27"/>
      <c r="RP93" s="27"/>
      <c r="RQ93" s="27"/>
      <c r="RR93" s="27"/>
      <c r="RS93" s="27"/>
      <c r="RT93" s="27"/>
      <c r="RU93" s="27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AAU93" s="63"/>
      <c r="AAV93" s="63"/>
      <c r="AAW93" s="63"/>
      <c r="AAX93" s="63"/>
      <c r="AAY93" s="63"/>
      <c r="AAZ93" s="63"/>
      <c r="ABA93" s="63"/>
      <c r="ABB93" s="63"/>
      <c r="ABC93" s="63"/>
      <c r="ABD93" s="63"/>
      <c r="ABE93" s="63"/>
      <c r="ABF93" s="63"/>
      <c r="ABG93" s="63"/>
      <c r="ABH93" s="63"/>
      <c r="ABI93" s="63"/>
      <c r="ABJ93" s="63"/>
      <c r="ABK93" s="63"/>
      <c r="ABL93" s="63"/>
      <c r="ABM93" s="63"/>
      <c r="ABN93" s="63"/>
      <c r="ABO93" s="63"/>
      <c r="ABP93" s="63"/>
      <c r="ABQ93" s="63"/>
      <c r="ABR93" s="63"/>
      <c r="ABS93" s="63"/>
      <c r="ABT93" s="63"/>
      <c r="ABU93" s="63"/>
      <c r="ABV93" s="63"/>
      <c r="ABW93" s="63"/>
      <c r="ABX93" s="63"/>
      <c r="ABY93" s="63"/>
      <c r="ABZ93" s="63"/>
      <c r="ACA93" s="63"/>
      <c r="ACB93" s="63"/>
      <c r="ACC93" s="63"/>
      <c r="ACD93" s="63"/>
      <c r="ACE93" s="63"/>
      <c r="ACF93" s="63"/>
      <c r="ACG93" s="63"/>
      <c r="ACH93" s="63"/>
      <c r="ACI93" s="63"/>
      <c r="ACJ93" s="63"/>
      <c r="ACK93" s="63"/>
      <c r="ACL93" s="63"/>
      <c r="ACM93" s="63"/>
      <c r="ACN93" s="63"/>
      <c r="ACO93" s="63"/>
      <c r="ACP93" s="63"/>
      <c r="ACQ93" s="63"/>
      <c r="ACR93" s="63"/>
      <c r="ACS93" s="63"/>
      <c r="ACT93" s="63"/>
      <c r="ACU93" s="63"/>
      <c r="ACV93" s="63"/>
      <c r="ACW93" s="63"/>
      <c r="ACX93" s="63"/>
      <c r="ACY93" s="63"/>
      <c r="ACZ93" s="63"/>
      <c r="ADA93" s="63"/>
      <c r="ADB93" s="63"/>
      <c r="ADC93" s="63"/>
      <c r="ADD93" s="63"/>
      <c r="ADE93" s="63"/>
      <c r="ADF93" s="63"/>
      <c r="ADG93" s="63"/>
      <c r="ADH93" s="63"/>
      <c r="ADI93" s="63"/>
      <c r="ADJ93" s="63"/>
      <c r="ADK93" s="63"/>
      <c r="ADL93" s="63"/>
      <c r="ADM93" s="63"/>
      <c r="ADN93" s="63"/>
      <c r="ADO93" s="63"/>
      <c r="ADP93" s="63"/>
      <c r="ADQ93" s="63"/>
      <c r="ADR93" s="63"/>
      <c r="ADS93" s="64"/>
      <c r="ADT93" s="64"/>
    </row>
    <row r="94" spans="1:800" ht="14.1" customHeight="1" x14ac:dyDescent="0.25">
      <c r="A94" s="42">
        <f t="shared" si="1"/>
        <v>91</v>
      </c>
      <c r="B94" s="43">
        <f>SUM(D94:L94)</f>
        <v>13</v>
      </c>
      <c r="C94" s="43"/>
      <c r="D94" s="44"/>
      <c r="E94" s="45"/>
      <c r="F94" s="46"/>
      <c r="G94" s="47"/>
      <c r="H94" s="48"/>
      <c r="I94" s="49"/>
      <c r="J94" s="45"/>
      <c r="K94" s="45">
        <v>11</v>
      </c>
      <c r="L94" s="45">
        <v>2</v>
      </c>
      <c r="M94" s="50" t="s">
        <v>324</v>
      </c>
      <c r="N94" s="50" t="s">
        <v>325</v>
      </c>
      <c r="O94" s="10">
        <v>1986</v>
      </c>
      <c r="P94" s="51">
        <f>SUM(S94:PJ94)</f>
        <v>110.5</v>
      </c>
      <c r="Q94" s="52">
        <f>COUNTIF(S94:PJ94,"&gt;0")</f>
        <v>13</v>
      </c>
      <c r="R94" s="52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>
        <v>10</v>
      </c>
      <c r="AE94" s="27"/>
      <c r="AF94" s="27">
        <v>11.8</v>
      </c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>
        <v>10.5</v>
      </c>
      <c r="BB94" s="27"/>
      <c r="BC94" s="27"/>
      <c r="BD94" s="27"/>
      <c r="BE94" s="27"/>
      <c r="BF94" s="27"/>
      <c r="BG94" s="27">
        <v>10</v>
      </c>
      <c r="BH94" s="27"/>
      <c r="BI94" s="27"/>
      <c r="BJ94" s="27">
        <v>6.5</v>
      </c>
      <c r="BK94" s="10"/>
      <c r="BL94" s="10"/>
      <c r="BM94" s="10"/>
      <c r="BN94" s="10"/>
      <c r="BO94" s="10"/>
      <c r="BP94" s="10"/>
      <c r="BQ94" s="10">
        <v>6.4</v>
      </c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>
        <v>7.2</v>
      </c>
      <c r="CN94" s="27"/>
      <c r="CO94" s="27"/>
      <c r="CP94" s="27"/>
      <c r="CQ94" s="27">
        <v>8.5</v>
      </c>
      <c r="CR94" s="27"/>
      <c r="CS94" s="27"/>
      <c r="CT94" s="27"/>
      <c r="CU94" s="27">
        <v>7.5</v>
      </c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>
        <v>6</v>
      </c>
      <c r="DJ94" s="27"/>
      <c r="DK94" s="27"/>
      <c r="DL94" s="27"/>
      <c r="DM94" s="27"/>
      <c r="DN94" s="27">
        <v>8</v>
      </c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>
        <v>1.5</v>
      </c>
      <c r="EH94" s="10"/>
      <c r="EI94" s="10"/>
      <c r="EJ94" s="10"/>
      <c r="EK94" s="10"/>
      <c r="EL94" s="10"/>
      <c r="EM94" s="10"/>
      <c r="EN94" s="10"/>
      <c r="EO94" s="10">
        <v>16.600000000000001</v>
      </c>
      <c r="GF94" s="39"/>
      <c r="GG94" s="15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 s="27"/>
      <c r="OV94" s="27"/>
      <c r="OW94" s="27"/>
      <c r="OX94" s="27"/>
      <c r="OY94" s="27"/>
      <c r="OZ94" s="27"/>
      <c r="PA94" s="27"/>
      <c r="PB94" s="27"/>
      <c r="PC94" s="27"/>
      <c r="PD94" s="27"/>
      <c r="PE94" s="27"/>
      <c r="PF94" s="27"/>
      <c r="PG94" s="27"/>
      <c r="PH94" s="27"/>
      <c r="PI94" s="27"/>
      <c r="PJ94" s="27"/>
      <c r="PK94" s="27"/>
      <c r="PL94" s="27"/>
      <c r="PM94" s="27"/>
      <c r="PN94" s="27"/>
      <c r="PO94" s="27"/>
      <c r="PP94" s="27"/>
      <c r="PQ94" s="27"/>
      <c r="PR94" s="27"/>
      <c r="PS94" s="27"/>
      <c r="PT94" s="27"/>
      <c r="PU94" s="27"/>
      <c r="PV94" s="27"/>
      <c r="PW94" s="27"/>
      <c r="PX94" s="27"/>
      <c r="PY94" s="27"/>
      <c r="PZ94" s="27"/>
      <c r="QA94" s="27"/>
      <c r="QB94" s="27"/>
      <c r="QC94" s="27"/>
      <c r="QD94" s="27"/>
      <c r="QE94" s="27"/>
      <c r="QF94" s="27"/>
      <c r="QG94" s="27"/>
      <c r="QH94" s="27"/>
      <c r="QI94" s="27"/>
      <c r="QJ94" s="27"/>
      <c r="QK94" s="27"/>
      <c r="QL94" s="27"/>
      <c r="QM94" s="27"/>
      <c r="QN94" s="27"/>
      <c r="QO94" s="27"/>
      <c r="QP94" s="27"/>
      <c r="QQ94" s="27"/>
      <c r="QR94" s="27"/>
      <c r="QS94" s="27"/>
      <c r="QT94" s="27"/>
      <c r="QU94" s="27"/>
      <c r="QV94" s="27"/>
      <c r="QW94" s="27"/>
      <c r="QX94" s="27"/>
      <c r="QY94" s="27"/>
      <c r="QZ94" s="27"/>
      <c r="RA94" s="27"/>
      <c r="RB94" s="27"/>
      <c r="RC94" s="27"/>
      <c r="RD94" s="27"/>
      <c r="RE94" s="27"/>
      <c r="RF94" s="27"/>
      <c r="RG94" s="27"/>
      <c r="RH94" s="27"/>
      <c r="RI94" s="27"/>
      <c r="RJ94" s="27"/>
      <c r="RK94" s="27"/>
      <c r="RL94" s="27"/>
      <c r="RM94" s="27"/>
      <c r="RN94" s="27"/>
      <c r="RO94" s="27"/>
      <c r="RP94" s="27"/>
      <c r="RQ94" s="27"/>
      <c r="RR94" s="27"/>
      <c r="RS94" s="27"/>
      <c r="RT94" s="27"/>
      <c r="RU94" s="27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AAU94" s="63"/>
      <c r="AAV94" s="63"/>
      <c r="AAW94" s="63"/>
      <c r="AAX94" s="63"/>
      <c r="AAY94" s="63"/>
      <c r="AAZ94" s="63"/>
      <c r="ABA94" s="63"/>
      <c r="ABB94" s="63"/>
      <c r="ABC94" s="63"/>
      <c r="ABD94" s="63"/>
      <c r="ABE94" s="63"/>
      <c r="ABF94" s="63"/>
      <c r="ABG94" s="63"/>
      <c r="ABH94" s="63"/>
      <c r="ABI94" s="63"/>
      <c r="ABJ94" s="63"/>
      <c r="ABK94" s="63"/>
      <c r="ABL94" s="63"/>
      <c r="ABM94" s="63"/>
      <c r="ABN94" s="63"/>
      <c r="ABO94" s="63"/>
      <c r="ABP94" s="63"/>
      <c r="ABQ94" s="63"/>
      <c r="ABR94" s="63"/>
      <c r="ABS94" s="63"/>
      <c r="ABT94" s="63"/>
      <c r="ABU94" s="63"/>
      <c r="ABV94" s="63"/>
      <c r="ABW94" s="63"/>
      <c r="ABX94" s="63"/>
      <c r="ABY94" s="63"/>
      <c r="ABZ94" s="63"/>
      <c r="ACA94" s="63"/>
      <c r="ACB94" s="63"/>
      <c r="ACC94" s="63"/>
      <c r="ACD94" s="63"/>
      <c r="ACE94" s="63"/>
      <c r="ACF94" s="63"/>
      <c r="ACG94" s="63"/>
      <c r="ACH94" s="63"/>
      <c r="ACI94" s="63"/>
      <c r="ACJ94" s="63"/>
      <c r="ACK94" s="63"/>
      <c r="ACL94" s="63"/>
      <c r="ACM94" s="63"/>
      <c r="ACN94" s="63"/>
      <c r="ACO94" s="63"/>
      <c r="ACP94" s="63"/>
      <c r="ACQ94" s="63"/>
      <c r="ACR94" s="63"/>
      <c r="ACS94" s="63"/>
      <c r="ACT94" s="63"/>
      <c r="ACU94" s="63"/>
      <c r="ACV94" s="63"/>
      <c r="ACW94" s="63"/>
      <c r="ACX94" s="63"/>
      <c r="ACY94" s="63"/>
      <c r="ACZ94" s="63"/>
      <c r="ADA94" s="63"/>
      <c r="ADB94" s="63"/>
      <c r="ADC94" s="63"/>
      <c r="ADD94" s="63"/>
      <c r="ADE94" s="63"/>
      <c r="ADF94" s="63"/>
      <c r="ADG94" s="63"/>
      <c r="ADH94" s="63"/>
      <c r="ADI94" s="63"/>
      <c r="ADJ94" s="63"/>
      <c r="ADK94" s="63"/>
      <c r="ADL94" s="63"/>
      <c r="ADM94" s="63"/>
      <c r="ADN94" s="63"/>
      <c r="ADO94" s="63"/>
      <c r="ADP94" s="63"/>
      <c r="ADQ94" s="63"/>
      <c r="ADR94" s="63"/>
      <c r="ADS94" s="64"/>
      <c r="ADT94" s="64"/>
    </row>
    <row r="95" spans="1:800" ht="14.1" customHeight="1" x14ac:dyDescent="0.25">
      <c r="A95" s="42">
        <f t="shared" si="1"/>
        <v>92</v>
      </c>
      <c r="B95" s="43">
        <f>SUM(D95:L95)</f>
        <v>5</v>
      </c>
      <c r="C95" s="43"/>
      <c r="D95" s="44"/>
      <c r="E95" s="45"/>
      <c r="F95" s="46"/>
      <c r="G95" s="47">
        <v>1</v>
      </c>
      <c r="H95" s="48"/>
      <c r="I95" s="49">
        <v>1</v>
      </c>
      <c r="J95" s="45"/>
      <c r="K95" s="45">
        <v>3</v>
      </c>
      <c r="L95" s="45"/>
      <c r="M95" s="50" t="s">
        <v>296</v>
      </c>
      <c r="N95" s="50" t="s">
        <v>297</v>
      </c>
      <c r="O95" s="10">
        <v>1971</v>
      </c>
      <c r="P95" s="51">
        <f>SUM(S95:PJ95)</f>
        <v>109.80000000000001</v>
      </c>
      <c r="Q95" s="52">
        <f>COUNTIF(S95:PJ95,"&gt;0")</f>
        <v>6</v>
      </c>
      <c r="R95" s="52"/>
      <c r="S95" s="27">
        <v>10</v>
      </c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>
        <v>10</v>
      </c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>
        <v>12.5</v>
      </c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Z95" s="53">
        <v>21.1</v>
      </c>
      <c r="FJ95" s="47">
        <v>42.2</v>
      </c>
      <c r="FL95" s="66">
        <v>14</v>
      </c>
      <c r="GF95" s="39"/>
      <c r="GG95" s="1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 s="27"/>
      <c r="OV95" s="27"/>
      <c r="OW95" s="27"/>
      <c r="OX95" s="27"/>
      <c r="OY95" s="27"/>
      <c r="OZ95" s="27"/>
      <c r="PA95" s="27"/>
      <c r="PB95" s="27"/>
      <c r="PC95" s="27"/>
      <c r="PD95" s="27"/>
      <c r="PE95" s="27"/>
      <c r="PF95" s="27"/>
      <c r="PG95" s="27"/>
      <c r="PH95" s="27"/>
      <c r="PI95" s="27"/>
      <c r="PJ95" s="27"/>
      <c r="PK95" s="27"/>
      <c r="PL95" s="27"/>
      <c r="PM95" s="27"/>
      <c r="PN95" s="27"/>
      <c r="PO95" s="27"/>
      <c r="PP95" s="27"/>
      <c r="PQ95" s="27"/>
      <c r="PR95" s="27"/>
      <c r="PS95" s="27"/>
      <c r="PT95" s="27"/>
      <c r="PU95" s="27"/>
      <c r="PV95" s="27"/>
      <c r="PW95" s="27"/>
      <c r="PX95" s="27"/>
      <c r="PY95" s="27"/>
      <c r="PZ95" s="27"/>
      <c r="QA95" s="27"/>
      <c r="QB95" s="27"/>
      <c r="QC95" s="27"/>
      <c r="QD95" s="27"/>
      <c r="QE95" s="27"/>
      <c r="QF95" s="27"/>
      <c r="QG95" s="27"/>
      <c r="QH95" s="27"/>
      <c r="QI95" s="27"/>
      <c r="QJ95" s="27"/>
      <c r="QK95" s="27"/>
      <c r="QL95" s="27"/>
      <c r="QM95" s="27"/>
      <c r="QN95" s="27"/>
      <c r="QO95" s="27"/>
      <c r="QP95" s="27"/>
      <c r="QQ95" s="27"/>
      <c r="QR95" s="27"/>
      <c r="QS95" s="27"/>
      <c r="QT95" s="27"/>
      <c r="QU95" s="27"/>
      <c r="QV95" s="27"/>
      <c r="QW95" s="27"/>
      <c r="QX95" s="27"/>
      <c r="QY95" s="27"/>
      <c r="QZ95" s="27"/>
      <c r="RA95" s="27"/>
      <c r="RB95" s="27"/>
      <c r="RC95" s="27"/>
      <c r="RD95" s="27"/>
      <c r="RE95" s="27"/>
      <c r="RF95" s="27"/>
      <c r="RG95" s="27"/>
      <c r="RH95" s="27"/>
      <c r="RI95" s="27"/>
      <c r="RJ95" s="27"/>
      <c r="RK95" s="27"/>
      <c r="RL95" s="27"/>
      <c r="RM95" s="27"/>
      <c r="RN95" s="27"/>
      <c r="RO95" s="27"/>
      <c r="RP95" s="27"/>
      <c r="RQ95" s="27"/>
      <c r="RR95" s="27"/>
      <c r="RS95" s="27"/>
      <c r="RT95" s="27"/>
      <c r="RU95" s="27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AAU95" s="63"/>
      <c r="AAV95" s="63"/>
      <c r="AAW95" s="63"/>
      <c r="AAX95" s="63"/>
      <c r="AAY95" s="63"/>
      <c r="AAZ95" s="63"/>
      <c r="ABA95" s="63"/>
      <c r="ABB95" s="63"/>
      <c r="ABC95" s="63"/>
      <c r="ABD95" s="63"/>
      <c r="ABE95" s="63"/>
      <c r="ABF95" s="63"/>
      <c r="ABG95" s="63"/>
      <c r="ABH95" s="63"/>
      <c r="ABI95" s="63"/>
      <c r="ABJ95" s="63"/>
      <c r="ABK95" s="63"/>
      <c r="ABL95" s="63"/>
      <c r="ABM95" s="63"/>
      <c r="ABN95" s="63"/>
      <c r="ABO95" s="63"/>
      <c r="ABP95" s="63"/>
      <c r="ABQ95" s="63"/>
      <c r="ABR95" s="63"/>
      <c r="ABS95" s="63"/>
      <c r="ABT95" s="63"/>
      <c r="ABU95" s="63"/>
      <c r="ABV95" s="63"/>
      <c r="ABW95" s="63"/>
      <c r="ABX95" s="63"/>
      <c r="ABY95" s="63"/>
      <c r="ABZ95" s="63"/>
      <c r="ACA95" s="63"/>
      <c r="ACB95" s="63"/>
      <c r="ACC95" s="63"/>
      <c r="ACD95" s="63"/>
      <c r="ACE95" s="63"/>
      <c r="ACF95" s="63"/>
      <c r="ACG95" s="63"/>
      <c r="ACH95" s="63"/>
      <c r="ACI95" s="63"/>
      <c r="ACJ95" s="63"/>
      <c r="ACK95" s="63"/>
      <c r="ACL95" s="63"/>
      <c r="ACM95" s="63"/>
      <c r="ACN95" s="63"/>
      <c r="ACO95" s="63"/>
      <c r="ACP95" s="63"/>
      <c r="ACQ95" s="63"/>
      <c r="ACR95" s="63"/>
      <c r="ACS95" s="63"/>
      <c r="ACT95" s="63"/>
      <c r="ACU95" s="63"/>
      <c r="ACV95" s="63"/>
      <c r="ACW95" s="63"/>
      <c r="ACX95" s="63"/>
      <c r="ACY95" s="63"/>
      <c r="ACZ95" s="63"/>
      <c r="ADA95" s="63"/>
      <c r="ADB95" s="63"/>
      <c r="ADC95" s="63"/>
      <c r="ADD95" s="63"/>
      <c r="ADE95" s="63"/>
      <c r="ADF95" s="63"/>
      <c r="ADG95" s="63"/>
      <c r="ADH95" s="63"/>
      <c r="ADI95" s="63"/>
      <c r="ADJ95" s="63"/>
      <c r="ADK95" s="63"/>
      <c r="ADL95" s="63"/>
      <c r="ADM95" s="63"/>
      <c r="ADN95" s="63"/>
      <c r="ADO95" s="63"/>
      <c r="ADP95" s="63"/>
      <c r="ADQ95" s="63"/>
      <c r="ADR95" s="63"/>
      <c r="ADS95" s="64"/>
      <c r="ADT95" s="64"/>
    </row>
    <row r="96" spans="1:800" ht="14.1" customHeight="1" x14ac:dyDescent="0.25">
      <c r="A96" s="42">
        <f t="shared" si="1"/>
        <v>93</v>
      </c>
      <c r="B96" s="43">
        <f>SUM(D96:L96)</f>
        <v>11</v>
      </c>
      <c r="C96" s="43"/>
      <c r="D96" s="44"/>
      <c r="E96" s="45"/>
      <c r="F96" s="46"/>
      <c r="G96" s="47"/>
      <c r="H96" s="48"/>
      <c r="I96" s="49"/>
      <c r="J96" s="45"/>
      <c r="K96" s="45">
        <v>11</v>
      </c>
      <c r="L96" s="45"/>
      <c r="M96" s="50" t="s">
        <v>241</v>
      </c>
      <c r="N96" s="50" t="s">
        <v>344</v>
      </c>
      <c r="O96" s="10">
        <v>1979</v>
      </c>
      <c r="P96" s="51">
        <f>SUM(S96:PJ96)</f>
        <v>106.3</v>
      </c>
      <c r="Q96" s="52">
        <f>COUNTIF(S96:PJ96,"&gt;0")</f>
        <v>12</v>
      </c>
      <c r="R96" s="52"/>
      <c r="S96" s="27">
        <v>10</v>
      </c>
      <c r="T96" s="27"/>
      <c r="U96" s="27"/>
      <c r="V96" s="27"/>
      <c r="W96" s="27">
        <v>10.6</v>
      </c>
      <c r="X96" s="27"/>
      <c r="Y96" s="27"/>
      <c r="Z96" s="27">
        <v>9.9</v>
      </c>
      <c r="AA96" s="27"/>
      <c r="AB96" s="27"/>
      <c r="AC96" s="27"/>
      <c r="AD96" s="27"/>
      <c r="AE96" s="27"/>
      <c r="AF96" s="27">
        <v>11.8</v>
      </c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>
        <v>4.8</v>
      </c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>
        <v>5.0999999999999996</v>
      </c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>
        <v>7.5</v>
      </c>
      <c r="CV96" s="27"/>
      <c r="CW96" s="27">
        <v>5</v>
      </c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>
        <v>9.8000000000000007</v>
      </c>
      <c r="EG96" s="27"/>
      <c r="EH96" s="27"/>
      <c r="EI96" s="27"/>
      <c r="EJ96" s="27"/>
      <c r="EK96" s="27"/>
      <c r="EL96" s="27"/>
      <c r="EM96" s="27">
        <v>9.4</v>
      </c>
      <c r="EN96" s="27"/>
      <c r="EO96" s="27"/>
      <c r="EP96" s="27"/>
      <c r="EQ96" s="27"/>
      <c r="ER96" s="27"/>
      <c r="ES96" s="27">
        <v>12.4</v>
      </c>
      <c r="FA96" s="58">
        <v>10</v>
      </c>
      <c r="GF96" s="39"/>
      <c r="GG96" s="15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 s="27"/>
      <c r="OV96" s="27"/>
      <c r="OW96" s="27"/>
      <c r="OX96" s="27"/>
      <c r="OY96" s="27"/>
      <c r="OZ96" s="27"/>
      <c r="PA96" s="27"/>
      <c r="PB96" s="27"/>
      <c r="PC96" s="27"/>
      <c r="PD96" s="27"/>
      <c r="PE96" s="27"/>
      <c r="PF96" s="27"/>
      <c r="PG96" s="27"/>
      <c r="PH96" s="27"/>
      <c r="PI96" s="27"/>
      <c r="PJ96" s="27"/>
      <c r="PK96" s="27"/>
      <c r="PL96" s="27"/>
      <c r="PM96" s="27"/>
      <c r="PN96" s="27"/>
      <c r="PO96" s="27"/>
      <c r="PP96" s="27"/>
      <c r="PQ96" s="27"/>
      <c r="PR96" s="27"/>
      <c r="PS96" s="27"/>
      <c r="PT96" s="27"/>
      <c r="PU96" s="27"/>
      <c r="PV96" s="27"/>
      <c r="PW96" s="27"/>
      <c r="PX96" s="27"/>
      <c r="PY96" s="27"/>
      <c r="PZ96" s="27"/>
      <c r="QA96" s="27"/>
      <c r="QB96" s="27"/>
      <c r="QC96" s="27"/>
      <c r="QD96" s="27"/>
      <c r="QE96" s="27"/>
      <c r="QF96" s="27"/>
      <c r="QG96" s="27"/>
      <c r="QH96" s="27"/>
      <c r="QI96" s="27"/>
      <c r="QJ96" s="27"/>
      <c r="QK96" s="27"/>
      <c r="QL96" s="27"/>
      <c r="QM96" s="27"/>
      <c r="QN96" s="27"/>
      <c r="QO96" s="27"/>
      <c r="QP96" s="27"/>
      <c r="QQ96" s="27"/>
      <c r="QR96" s="27"/>
      <c r="QS96" s="27"/>
      <c r="QT96" s="27"/>
      <c r="QU96" s="27"/>
      <c r="QV96" s="27"/>
      <c r="QW96" s="27"/>
      <c r="QX96" s="27"/>
      <c r="QY96" s="27"/>
      <c r="QZ96" s="27"/>
      <c r="RA96" s="27"/>
      <c r="RB96" s="27"/>
      <c r="RC96" s="27"/>
      <c r="RD96" s="27"/>
      <c r="RE96" s="27"/>
      <c r="RF96" s="27"/>
      <c r="RG96" s="27"/>
      <c r="RH96" s="27"/>
      <c r="RI96" s="27"/>
      <c r="RJ96" s="27"/>
      <c r="RK96" s="27"/>
      <c r="RL96" s="27"/>
      <c r="RM96" s="27"/>
      <c r="RN96" s="27"/>
      <c r="RO96" s="27"/>
      <c r="RP96" s="27"/>
      <c r="RQ96" s="27"/>
      <c r="RR96" s="27"/>
      <c r="RS96" s="27"/>
      <c r="RT96" s="27"/>
      <c r="RU96" s="27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AAU96" s="63"/>
      <c r="AAV96" s="63"/>
      <c r="AAW96" s="63"/>
      <c r="AAX96" s="63"/>
      <c r="AAY96" s="63"/>
      <c r="AAZ96" s="63"/>
      <c r="ABA96" s="63"/>
      <c r="ABB96" s="63"/>
      <c r="ABC96" s="63"/>
      <c r="ABD96" s="63"/>
      <c r="ABE96" s="63"/>
      <c r="ABF96" s="63"/>
      <c r="ABG96" s="63"/>
      <c r="ABH96" s="63"/>
      <c r="ABI96" s="63"/>
      <c r="ABJ96" s="63"/>
      <c r="ABK96" s="63"/>
      <c r="ABL96" s="63"/>
      <c r="ABM96" s="63"/>
      <c r="ABN96" s="63"/>
      <c r="ABO96" s="63"/>
      <c r="ABP96" s="63"/>
      <c r="ABQ96" s="63"/>
      <c r="ABR96" s="63"/>
      <c r="ABS96" s="63"/>
      <c r="ABT96" s="63"/>
      <c r="ABU96" s="63"/>
      <c r="ABV96" s="63"/>
      <c r="ABW96" s="63"/>
      <c r="ABX96" s="63"/>
      <c r="ABY96" s="63"/>
      <c r="ABZ96" s="63"/>
      <c r="ACA96" s="63"/>
      <c r="ACB96" s="63"/>
      <c r="ACC96" s="63"/>
      <c r="ACD96" s="63"/>
      <c r="ACE96" s="63"/>
      <c r="ACF96" s="63"/>
      <c r="ACG96" s="63"/>
      <c r="ACH96" s="63"/>
      <c r="ACI96" s="63"/>
      <c r="ACJ96" s="63"/>
      <c r="ACK96" s="63"/>
      <c r="ACL96" s="63"/>
      <c r="ACM96" s="63"/>
      <c r="ACN96" s="63"/>
      <c r="ACO96" s="63"/>
      <c r="ACP96" s="63"/>
      <c r="ACQ96" s="63"/>
      <c r="ACR96" s="63"/>
      <c r="ACS96" s="63"/>
      <c r="ACT96" s="63"/>
      <c r="ACU96" s="63"/>
      <c r="ACV96" s="63"/>
      <c r="ACW96" s="63"/>
      <c r="ACX96" s="63"/>
      <c r="ACY96" s="63"/>
      <c r="ACZ96" s="63"/>
      <c r="ADA96" s="63"/>
      <c r="ADB96" s="63"/>
      <c r="ADC96" s="63"/>
      <c r="ADD96" s="63"/>
      <c r="ADE96" s="63"/>
      <c r="ADF96" s="63"/>
      <c r="ADG96" s="63"/>
      <c r="ADH96" s="63"/>
      <c r="ADI96" s="63"/>
      <c r="ADJ96" s="63"/>
      <c r="ADK96" s="63"/>
      <c r="ADL96" s="63"/>
      <c r="ADM96" s="63"/>
      <c r="ADN96" s="63"/>
      <c r="ADO96" s="63"/>
      <c r="ADP96" s="63"/>
      <c r="ADQ96" s="63"/>
      <c r="ADR96" s="63"/>
      <c r="ADS96" s="64"/>
      <c r="ADT96" s="64"/>
    </row>
    <row r="97" spans="1:800" ht="14.1" customHeight="1" x14ac:dyDescent="0.25">
      <c r="A97" s="42">
        <f t="shared" si="1"/>
        <v>94</v>
      </c>
      <c r="B97" s="43">
        <f>SUM(D97:L97)</f>
        <v>6</v>
      </c>
      <c r="C97" s="43"/>
      <c r="D97" s="44"/>
      <c r="E97" s="45"/>
      <c r="F97" s="46"/>
      <c r="G97" s="47">
        <v>1</v>
      </c>
      <c r="H97" s="48"/>
      <c r="I97" s="49">
        <v>2</v>
      </c>
      <c r="J97" s="10"/>
      <c r="K97" s="10">
        <v>3</v>
      </c>
      <c r="L97" s="10"/>
      <c r="M97" s="50" t="s">
        <v>443</v>
      </c>
      <c r="N97" s="50" t="s">
        <v>444</v>
      </c>
      <c r="O97" s="10">
        <v>1984</v>
      </c>
      <c r="P97" s="51">
        <f>SUM(S97:PJ97)</f>
        <v>105.2</v>
      </c>
      <c r="Q97" s="52">
        <f>COUNTIF(S97:PJ97,"&gt;0")</f>
        <v>6</v>
      </c>
      <c r="R97" s="52"/>
      <c r="S97" s="10"/>
      <c r="T97" s="47">
        <v>42.2</v>
      </c>
      <c r="U97" s="10"/>
      <c r="V97" s="10"/>
      <c r="W97" s="10"/>
      <c r="X97" s="10"/>
      <c r="Y97" s="10"/>
      <c r="Z97" s="10"/>
      <c r="AA97" s="10"/>
      <c r="AB97" s="10"/>
      <c r="AC97" s="10"/>
      <c r="AD97" s="49">
        <v>21.1</v>
      </c>
      <c r="AE97" s="10"/>
      <c r="AF97" s="10"/>
      <c r="AG97" s="10"/>
      <c r="AH97" s="49">
        <v>21.1</v>
      </c>
      <c r="AI97" s="27"/>
      <c r="AJ97" s="27"/>
      <c r="AK97" s="27"/>
      <c r="AL97" s="27"/>
      <c r="AM97" s="27"/>
      <c r="AN97" s="27"/>
      <c r="AO97" s="27">
        <v>10</v>
      </c>
      <c r="AP97" s="27"/>
      <c r="AQ97" s="27"/>
      <c r="AR97" s="27"/>
      <c r="AS97" s="27"/>
      <c r="AT97" s="27"/>
      <c r="AU97" s="27"/>
      <c r="AV97" s="27">
        <v>4.8</v>
      </c>
      <c r="AW97" s="27"/>
      <c r="AX97" s="27"/>
      <c r="AY97" s="27"/>
      <c r="AZ97" s="27"/>
      <c r="BA97" s="27"/>
      <c r="BB97" s="27"/>
      <c r="BC97" s="27"/>
      <c r="BD97" s="27">
        <v>6</v>
      </c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GF97" s="39"/>
      <c r="GG97" s="15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 s="27"/>
      <c r="OV97" s="27"/>
      <c r="OW97" s="27"/>
      <c r="OX97" s="27"/>
      <c r="OY97" s="27"/>
      <c r="OZ97" s="27"/>
      <c r="PA97" s="27"/>
      <c r="PB97" s="27"/>
      <c r="PC97" s="27"/>
      <c r="PD97" s="27"/>
      <c r="PE97" s="27"/>
      <c r="PF97" s="27"/>
      <c r="PG97" s="27"/>
      <c r="PH97" s="27"/>
      <c r="PI97" s="27"/>
      <c r="PJ97" s="27"/>
      <c r="PK97" s="27"/>
      <c r="PL97" s="27"/>
      <c r="PM97" s="27"/>
      <c r="PN97" s="27"/>
      <c r="PO97" s="27"/>
      <c r="PP97" s="27"/>
      <c r="PQ97" s="27"/>
      <c r="PR97" s="27"/>
      <c r="PS97" s="27"/>
      <c r="PT97" s="27"/>
      <c r="PU97" s="27"/>
      <c r="PV97" s="27"/>
      <c r="PW97" s="27"/>
      <c r="PX97" s="27"/>
      <c r="PY97" s="27"/>
      <c r="PZ97" s="27"/>
      <c r="QA97" s="27"/>
      <c r="QB97" s="27"/>
      <c r="QC97" s="27"/>
      <c r="QD97" s="27"/>
      <c r="QE97" s="27"/>
      <c r="QF97" s="27"/>
      <c r="QG97" s="27"/>
      <c r="QH97" s="27"/>
      <c r="QI97" s="27"/>
      <c r="QJ97" s="27"/>
      <c r="QK97" s="27"/>
      <c r="QL97" s="27"/>
      <c r="QM97" s="27"/>
      <c r="QN97" s="27"/>
      <c r="QO97" s="27"/>
      <c r="QP97" s="27"/>
      <c r="QQ97" s="27"/>
      <c r="QR97" s="27"/>
      <c r="QS97" s="27"/>
      <c r="QT97" s="27"/>
      <c r="QU97" s="27"/>
      <c r="QV97" s="27"/>
      <c r="QW97" s="27"/>
      <c r="QX97" s="27"/>
      <c r="QY97" s="27"/>
      <c r="QZ97" s="27"/>
      <c r="RA97" s="27"/>
      <c r="RB97" s="27"/>
      <c r="RC97" s="27"/>
      <c r="RD97" s="27"/>
      <c r="RE97" s="27"/>
      <c r="RF97" s="27"/>
      <c r="RG97" s="27"/>
      <c r="RH97" s="27"/>
      <c r="RI97" s="27"/>
      <c r="RJ97" s="27"/>
      <c r="RK97" s="27"/>
      <c r="RL97" s="27"/>
      <c r="RM97" s="27"/>
      <c r="RN97" s="27"/>
      <c r="RO97" s="27"/>
      <c r="RP97" s="27"/>
      <c r="RQ97" s="27"/>
      <c r="RR97" s="27"/>
      <c r="RS97" s="27"/>
      <c r="RT97" s="27"/>
      <c r="RU97" s="27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AAU97" s="63"/>
      <c r="AAV97" s="63"/>
      <c r="AAW97" s="63"/>
      <c r="AAX97" s="63"/>
      <c r="AAY97" s="63"/>
      <c r="AAZ97" s="63"/>
      <c r="ABA97" s="63"/>
      <c r="ABB97" s="63"/>
      <c r="ABC97" s="63"/>
      <c r="ABD97" s="63"/>
      <c r="ABE97" s="63"/>
      <c r="ABF97" s="63"/>
      <c r="ABG97" s="63"/>
      <c r="ABH97" s="63"/>
      <c r="ABI97" s="63"/>
      <c r="ABJ97" s="63"/>
      <c r="ABK97" s="63"/>
      <c r="ABL97" s="63"/>
      <c r="ABM97" s="63"/>
      <c r="ABN97" s="63"/>
      <c r="ABO97" s="63"/>
      <c r="ABP97" s="63"/>
      <c r="ABQ97" s="63"/>
      <c r="ABR97" s="63"/>
      <c r="ABS97" s="63"/>
      <c r="ABT97" s="63"/>
      <c r="ABU97" s="63"/>
      <c r="ABV97" s="63"/>
      <c r="ABW97" s="63"/>
      <c r="ABX97" s="63"/>
      <c r="ABY97" s="63"/>
      <c r="ABZ97" s="63"/>
      <c r="ACA97" s="63"/>
      <c r="ACB97" s="63"/>
      <c r="ACC97" s="63"/>
      <c r="ACD97" s="63"/>
      <c r="ACE97" s="63"/>
      <c r="ACF97" s="63"/>
      <c r="ACG97" s="63"/>
      <c r="ACH97" s="63"/>
      <c r="ACI97" s="63"/>
      <c r="ACJ97" s="63"/>
      <c r="ACK97" s="63"/>
      <c r="ACL97" s="63"/>
      <c r="ACM97" s="63"/>
      <c r="ACN97" s="63"/>
      <c r="ACO97" s="63"/>
      <c r="ACP97" s="63"/>
      <c r="ACQ97" s="63"/>
      <c r="ACR97" s="63"/>
      <c r="ACS97" s="63"/>
      <c r="ACT97" s="63"/>
      <c r="ACU97" s="63"/>
      <c r="ACV97" s="63"/>
      <c r="ACW97" s="63"/>
      <c r="ACX97" s="63"/>
      <c r="ACY97" s="63"/>
      <c r="ACZ97" s="63"/>
      <c r="ADA97" s="63"/>
      <c r="ADB97" s="63"/>
      <c r="ADC97" s="63"/>
      <c r="ADD97" s="63"/>
      <c r="ADE97" s="63"/>
      <c r="ADF97" s="63"/>
      <c r="ADG97" s="63"/>
      <c r="ADH97" s="63"/>
      <c r="ADI97" s="63"/>
      <c r="ADJ97" s="63"/>
      <c r="ADK97" s="63"/>
      <c r="ADL97" s="63"/>
      <c r="ADM97" s="63"/>
      <c r="ADN97" s="63"/>
      <c r="ADO97" s="63"/>
      <c r="ADP97" s="63"/>
      <c r="ADQ97" s="63"/>
      <c r="ADR97" s="63"/>
      <c r="ADS97" s="64"/>
      <c r="ADT97" s="64"/>
    </row>
    <row r="98" spans="1:800" ht="14.1" customHeight="1" x14ac:dyDescent="0.25">
      <c r="A98" s="42">
        <f t="shared" si="1"/>
        <v>95</v>
      </c>
      <c r="B98" s="43">
        <f>SUM(D98:L98)</f>
        <v>7</v>
      </c>
      <c r="C98" s="43"/>
      <c r="D98" s="44"/>
      <c r="E98" s="45"/>
      <c r="F98" s="46"/>
      <c r="G98" s="47"/>
      <c r="H98" s="48"/>
      <c r="I98" s="49">
        <v>2</v>
      </c>
      <c r="J98" s="45"/>
      <c r="K98" s="45">
        <v>5</v>
      </c>
      <c r="L98" s="45"/>
      <c r="M98" s="50" t="s">
        <v>341</v>
      </c>
      <c r="N98" s="50" t="s">
        <v>342</v>
      </c>
      <c r="O98" s="10">
        <v>1981</v>
      </c>
      <c r="P98" s="51">
        <f>SUM(S98:PJ98)</f>
        <v>101.9</v>
      </c>
      <c r="Q98" s="52">
        <f>COUNTIF(S98:PJ98,"&gt;0")</f>
        <v>8</v>
      </c>
      <c r="R98" s="52"/>
      <c r="S98" s="27">
        <v>10</v>
      </c>
      <c r="T98" s="10"/>
      <c r="U98" s="10"/>
      <c r="V98" s="10"/>
      <c r="W98" s="10"/>
      <c r="X98" s="10"/>
      <c r="Y98" s="10"/>
      <c r="Z98" s="10"/>
      <c r="AA98" s="10"/>
      <c r="AB98" s="10"/>
      <c r="AC98" s="49">
        <v>21.1</v>
      </c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>
        <v>10</v>
      </c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>
        <v>10</v>
      </c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>
        <v>11.2</v>
      </c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FA98" s="58">
        <v>10</v>
      </c>
      <c r="FO98" s="49">
        <v>21.1</v>
      </c>
      <c r="GF98" s="66">
        <v>8.5</v>
      </c>
      <c r="GG98" s="15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 s="27"/>
      <c r="OV98" s="27"/>
      <c r="OW98" s="27"/>
      <c r="OX98" s="27"/>
      <c r="OY98" s="27"/>
      <c r="OZ98" s="27"/>
      <c r="PA98" s="27"/>
      <c r="PB98" s="27"/>
      <c r="PC98" s="27"/>
      <c r="PD98" s="27"/>
      <c r="PE98" s="27"/>
      <c r="PF98" s="27"/>
      <c r="PG98" s="27"/>
      <c r="PH98" s="27"/>
      <c r="PI98" s="27"/>
      <c r="PJ98" s="27"/>
      <c r="PK98" s="27"/>
      <c r="PL98" s="27"/>
      <c r="PM98" s="27"/>
      <c r="PN98" s="27"/>
      <c r="PO98" s="27"/>
      <c r="PP98" s="27"/>
      <c r="PQ98" s="27"/>
      <c r="PR98" s="27"/>
      <c r="PS98" s="27"/>
      <c r="PT98" s="27"/>
      <c r="PU98" s="27"/>
      <c r="PV98" s="27"/>
      <c r="PW98" s="27"/>
      <c r="PX98" s="27"/>
      <c r="PY98" s="27"/>
      <c r="PZ98" s="27"/>
      <c r="QA98" s="27"/>
      <c r="QB98" s="27"/>
      <c r="QC98" s="27"/>
      <c r="QD98" s="27"/>
      <c r="QE98" s="27"/>
      <c r="QF98" s="27"/>
      <c r="QG98" s="27"/>
      <c r="QH98" s="27"/>
      <c r="QI98" s="27"/>
      <c r="QJ98" s="27"/>
      <c r="QK98" s="27"/>
      <c r="QL98" s="27"/>
      <c r="QM98" s="27"/>
      <c r="QN98" s="27"/>
      <c r="QO98" s="27"/>
      <c r="QP98" s="27"/>
      <c r="QQ98" s="27"/>
      <c r="QR98" s="27"/>
      <c r="QS98" s="27"/>
      <c r="QT98" s="27"/>
      <c r="QU98" s="27"/>
      <c r="QV98" s="27"/>
      <c r="QW98" s="27"/>
      <c r="QX98" s="27"/>
      <c r="QY98" s="27"/>
      <c r="QZ98" s="27"/>
      <c r="RA98" s="27"/>
      <c r="RB98" s="27"/>
      <c r="RC98" s="27"/>
      <c r="RD98" s="27"/>
      <c r="RE98" s="27"/>
      <c r="RF98" s="27"/>
      <c r="RG98" s="27"/>
      <c r="RH98" s="27"/>
      <c r="RI98" s="27"/>
      <c r="RJ98" s="27"/>
      <c r="RK98" s="27"/>
      <c r="RL98" s="27"/>
      <c r="RM98" s="27"/>
      <c r="RN98" s="27"/>
      <c r="RO98" s="27"/>
      <c r="RP98" s="27"/>
      <c r="RQ98" s="27"/>
      <c r="RR98" s="27"/>
      <c r="RS98" s="27"/>
      <c r="RT98" s="27"/>
      <c r="RU98" s="27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AAU98" s="63"/>
      <c r="AAV98" s="63"/>
      <c r="AAW98" s="63"/>
      <c r="AAX98" s="63"/>
      <c r="AAY98" s="63"/>
      <c r="AAZ98" s="63"/>
      <c r="ABA98" s="63"/>
      <c r="ABB98" s="63"/>
      <c r="ABC98" s="63"/>
      <c r="ABD98" s="63"/>
      <c r="ABE98" s="63"/>
      <c r="ABF98" s="63"/>
      <c r="ABG98" s="63"/>
      <c r="ABH98" s="63"/>
      <c r="ABI98" s="63"/>
      <c r="ABJ98" s="63"/>
      <c r="ABK98" s="63"/>
      <c r="ABL98" s="63"/>
      <c r="ABM98" s="63"/>
      <c r="ABN98" s="63"/>
      <c r="ABO98" s="63"/>
      <c r="ABP98" s="63"/>
      <c r="ABQ98" s="63"/>
      <c r="ABR98" s="63"/>
      <c r="ABS98" s="63"/>
      <c r="ABT98" s="63"/>
      <c r="ABU98" s="63"/>
      <c r="ABV98" s="63"/>
      <c r="ABW98" s="63"/>
      <c r="ABX98" s="63"/>
      <c r="ABY98" s="63"/>
      <c r="ABZ98" s="63"/>
      <c r="ACA98" s="63"/>
      <c r="ACB98" s="63"/>
      <c r="ACC98" s="63"/>
      <c r="ACD98" s="63"/>
      <c r="ACE98" s="63"/>
      <c r="ACF98" s="63"/>
      <c r="ACG98" s="63"/>
      <c r="ACH98" s="63"/>
      <c r="ACI98" s="63"/>
      <c r="ACJ98" s="63"/>
      <c r="ACK98" s="63"/>
      <c r="ACL98" s="63"/>
      <c r="ACM98" s="63"/>
      <c r="ACN98" s="63"/>
      <c r="ACO98" s="63"/>
      <c r="ACP98" s="63"/>
      <c r="ACQ98" s="63"/>
      <c r="ACR98" s="63"/>
      <c r="ACS98" s="63"/>
      <c r="ACT98" s="63"/>
      <c r="ACU98" s="63"/>
      <c r="ACV98" s="63"/>
      <c r="ACW98" s="63"/>
      <c r="ACX98" s="63"/>
      <c r="ACY98" s="63"/>
      <c r="ACZ98" s="63"/>
      <c r="ADA98" s="63"/>
      <c r="ADB98" s="63"/>
      <c r="ADC98" s="63"/>
      <c r="ADD98" s="63"/>
      <c r="ADE98" s="63"/>
      <c r="ADF98" s="63"/>
      <c r="ADG98" s="63"/>
      <c r="ADH98" s="63"/>
      <c r="ADI98" s="63"/>
      <c r="ADJ98" s="63"/>
      <c r="ADK98" s="63"/>
      <c r="ADL98" s="63"/>
      <c r="ADM98" s="63"/>
      <c r="ADN98" s="63"/>
      <c r="ADO98" s="63"/>
      <c r="ADP98" s="63"/>
      <c r="ADQ98" s="63"/>
      <c r="ADR98" s="63"/>
      <c r="ADS98" s="64"/>
      <c r="ADT98" s="64"/>
    </row>
    <row r="99" spans="1:800" ht="14.1" customHeight="1" x14ac:dyDescent="0.25">
      <c r="A99" s="42">
        <f t="shared" si="1"/>
        <v>96</v>
      </c>
      <c r="B99" s="43">
        <f>SUM(D99:L99)</f>
        <v>10</v>
      </c>
      <c r="C99" s="43"/>
      <c r="D99" s="44"/>
      <c r="E99" s="45"/>
      <c r="F99" s="46"/>
      <c r="G99" s="47"/>
      <c r="H99" s="48"/>
      <c r="I99" s="49"/>
      <c r="J99" s="45"/>
      <c r="K99" s="45">
        <v>10</v>
      </c>
      <c r="L99" s="45"/>
      <c r="M99" s="50" t="s">
        <v>335</v>
      </c>
      <c r="N99" s="50" t="s">
        <v>192</v>
      </c>
      <c r="O99" s="10">
        <v>1990</v>
      </c>
      <c r="P99" s="51">
        <f>SUM(S99:PJ99)</f>
        <v>101.2</v>
      </c>
      <c r="Q99" s="52">
        <f>COUNTIF(S99:PJ99,"&gt;0")</f>
        <v>11</v>
      </c>
      <c r="R99" s="52"/>
      <c r="S99" s="27">
        <v>10</v>
      </c>
      <c r="T99" s="27"/>
      <c r="U99" s="27"/>
      <c r="V99" s="27"/>
      <c r="W99" s="27"/>
      <c r="X99" s="27"/>
      <c r="Y99" s="27">
        <v>10</v>
      </c>
      <c r="Z99" s="27"/>
      <c r="AA99" s="27"/>
      <c r="AB99" s="27"/>
      <c r="AC99" s="27"/>
      <c r="AD99" s="27"/>
      <c r="AE99" s="27"/>
      <c r="AF99" s="27">
        <v>11.8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>
        <v>10</v>
      </c>
      <c r="BH99" s="27"/>
      <c r="BI99" s="27"/>
      <c r="BJ99" s="27">
        <v>6.5</v>
      </c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>
        <v>6.5</v>
      </c>
      <c r="CB99" s="10"/>
      <c r="CC99" s="10"/>
      <c r="CD99" s="10"/>
      <c r="CE99" s="10"/>
      <c r="CF99" s="10"/>
      <c r="CG99" s="10"/>
      <c r="CH99" s="10"/>
      <c r="CI99" s="10"/>
      <c r="CJ99" s="10"/>
      <c r="CK99" s="10">
        <v>6.9</v>
      </c>
      <c r="CL99" s="10"/>
      <c r="CM99" s="10"/>
      <c r="CN99" s="10"/>
      <c r="CO99" s="10"/>
      <c r="CP99" s="10">
        <v>5.8</v>
      </c>
      <c r="CQ99" s="27"/>
      <c r="CR99" s="27"/>
      <c r="CS99" s="27"/>
      <c r="CT99" s="27"/>
      <c r="CU99" s="27">
        <v>7.5</v>
      </c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>
        <v>12.5</v>
      </c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>
        <v>13.7</v>
      </c>
      <c r="FA99" s="58"/>
      <c r="GF99" s="66" t="s">
        <v>10</v>
      </c>
      <c r="GG99" s="15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 s="27"/>
      <c r="OV99" s="27"/>
      <c r="OW99" s="27"/>
      <c r="OX99" s="27"/>
      <c r="OY99" s="27"/>
      <c r="OZ99" s="27"/>
      <c r="PA99" s="27"/>
      <c r="PB99" s="27"/>
      <c r="PC99" s="27"/>
      <c r="PD99" s="27"/>
      <c r="PE99" s="27"/>
      <c r="PF99" s="27"/>
      <c r="PG99" s="27"/>
      <c r="PH99" s="27"/>
      <c r="PI99" s="27"/>
      <c r="PJ99" s="27"/>
      <c r="PK99" s="27"/>
      <c r="PL99" s="27"/>
      <c r="PM99" s="27"/>
      <c r="PN99" s="27"/>
      <c r="PO99" s="27"/>
      <c r="PP99" s="27"/>
      <c r="PQ99" s="27"/>
      <c r="PR99" s="27"/>
      <c r="PS99" s="27"/>
      <c r="PT99" s="27"/>
      <c r="PU99" s="27"/>
      <c r="PV99" s="27"/>
      <c r="PW99" s="27"/>
      <c r="PX99" s="27"/>
      <c r="PY99" s="27"/>
      <c r="PZ99" s="27"/>
      <c r="QA99" s="27"/>
      <c r="QB99" s="27"/>
      <c r="QC99" s="27"/>
      <c r="QD99" s="27"/>
      <c r="QE99" s="27"/>
      <c r="QF99" s="27"/>
      <c r="QG99" s="27"/>
      <c r="QH99" s="27"/>
      <c r="QI99" s="27"/>
      <c r="QJ99" s="27"/>
      <c r="QK99" s="27"/>
      <c r="QL99" s="27"/>
      <c r="QM99" s="27"/>
      <c r="QN99" s="27"/>
      <c r="QO99" s="27"/>
      <c r="QP99" s="27"/>
      <c r="QQ99" s="27"/>
      <c r="QR99" s="27"/>
      <c r="QS99" s="27"/>
      <c r="QT99" s="27"/>
      <c r="QU99" s="27"/>
      <c r="QV99" s="27"/>
      <c r="QW99" s="27"/>
      <c r="QX99" s="27"/>
      <c r="QY99" s="27"/>
      <c r="QZ99" s="27"/>
      <c r="RA99" s="27"/>
      <c r="RB99" s="27"/>
      <c r="RC99" s="27"/>
      <c r="RD99" s="27"/>
      <c r="RE99" s="27"/>
      <c r="RF99" s="27"/>
      <c r="RG99" s="27"/>
      <c r="RH99" s="27"/>
      <c r="RI99" s="27"/>
      <c r="RJ99" s="27"/>
      <c r="RK99" s="27"/>
      <c r="RL99" s="27"/>
      <c r="RM99" s="27"/>
      <c r="RN99" s="27"/>
      <c r="RO99" s="27"/>
      <c r="RP99" s="27"/>
      <c r="RQ99" s="27"/>
      <c r="RR99" s="27"/>
      <c r="RS99" s="27"/>
      <c r="RT99" s="27"/>
      <c r="RU99" s="27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AAU99" s="63"/>
      <c r="AAV99" s="63"/>
      <c r="AAW99" s="63"/>
      <c r="AAX99" s="63"/>
      <c r="AAY99" s="63"/>
      <c r="AAZ99" s="63"/>
      <c r="ABA99" s="63"/>
      <c r="ABB99" s="63"/>
      <c r="ABC99" s="63"/>
      <c r="ABD99" s="63"/>
      <c r="ABE99" s="63"/>
      <c r="ABF99" s="63"/>
      <c r="ABG99" s="63"/>
      <c r="ABH99" s="63"/>
      <c r="ABI99" s="63"/>
      <c r="ABJ99" s="63"/>
      <c r="ABK99" s="63"/>
      <c r="ABL99" s="63"/>
      <c r="ABM99" s="63"/>
      <c r="ABN99" s="63"/>
      <c r="ABO99" s="63"/>
      <c r="ABP99" s="63"/>
      <c r="ABQ99" s="63"/>
      <c r="ABR99" s="63"/>
      <c r="ABS99" s="63"/>
      <c r="ABT99" s="63"/>
      <c r="ABU99" s="63"/>
      <c r="ABV99" s="63"/>
      <c r="ABW99" s="63"/>
      <c r="ABX99" s="63"/>
      <c r="ABY99" s="63"/>
      <c r="ABZ99" s="63"/>
      <c r="ACA99" s="63"/>
      <c r="ACB99" s="63"/>
      <c r="ACC99" s="63"/>
      <c r="ACD99" s="63"/>
      <c r="ACE99" s="63"/>
      <c r="ACF99" s="63"/>
      <c r="ACG99" s="63"/>
      <c r="ACH99" s="63"/>
      <c r="ACI99" s="63"/>
      <c r="ACJ99" s="63"/>
      <c r="ACK99" s="63"/>
      <c r="ACL99" s="63"/>
      <c r="ACM99" s="63"/>
      <c r="ACN99" s="63"/>
      <c r="ACO99" s="63"/>
      <c r="ACP99" s="63"/>
      <c r="ACQ99" s="63"/>
      <c r="ACR99" s="63"/>
      <c r="ACS99" s="63"/>
      <c r="ACT99" s="63"/>
      <c r="ACU99" s="63"/>
      <c r="ACV99" s="63"/>
      <c r="ACW99" s="63"/>
      <c r="ACX99" s="63"/>
      <c r="ACY99" s="63"/>
      <c r="ACZ99" s="63"/>
      <c r="ADA99" s="63"/>
      <c r="ADB99" s="63"/>
      <c r="ADC99" s="63"/>
      <c r="ADD99" s="63"/>
      <c r="ADE99" s="63"/>
      <c r="ADF99" s="63"/>
      <c r="ADG99" s="63"/>
      <c r="ADH99" s="63"/>
      <c r="ADI99" s="63"/>
      <c r="ADJ99" s="63"/>
      <c r="ADK99" s="63"/>
      <c r="ADL99" s="63"/>
      <c r="ADM99" s="63"/>
      <c r="ADN99" s="63"/>
      <c r="ADO99" s="63"/>
      <c r="ADP99" s="63"/>
      <c r="ADQ99" s="63"/>
      <c r="ADR99" s="63"/>
      <c r="ADS99" s="64"/>
      <c r="ADT99" s="64"/>
    </row>
    <row r="100" spans="1:800" ht="14.1" customHeight="1" x14ac:dyDescent="0.25">
      <c r="A100" s="42">
        <f t="shared" si="1"/>
        <v>97</v>
      </c>
      <c r="B100" s="43">
        <f>SUM(D100:L100)</f>
        <v>12</v>
      </c>
      <c r="C100" s="43"/>
      <c r="D100" s="44"/>
      <c r="E100" s="45"/>
      <c r="F100" s="46"/>
      <c r="G100" s="47"/>
      <c r="H100" s="48"/>
      <c r="I100" s="49"/>
      <c r="J100" s="45"/>
      <c r="K100" s="45">
        <v>12</v>
      </c>
      <c r="L100" s="45"/>
      <c r="M100" s="50" t="s">
        <v>323</v>
      </c>
      <c r="N100" s="50" t="s">
        <v>257</v>
      </c>
      <c r="O100" s="10">
        <v>1973</v>
      </c>
      <c r="P100" s="51">
        <f>SUM(S100:PJ100)</f>
        <v>100.1</v>
      </c>
      <c r="Q100" s="52">
        <f>COUNTIF(S100:PJ100,"&gt;0")</f>
        <v>12</v>
      </c>
      <c r="R100" s="52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>
        <v>11.8</v>
      </c>
      <c r="AG100" s="27"/>
      <c r="AH100" s="27"/>
      <c r="AI100" s="27"/>
      <c r="AJ100" s="27"/>
      <c r="AK100" s="27"/>
      <c r="AL100" s="27"/>
      <c r="AM100" s="27"/>
      <c r="AN100" s="27"/>
      <c r="AO100" s="27">
        <v>10</v>
      </c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>
        <v>10</v>
      </c>
      <c r="BH100" s="10"/>
      <c r="BI100" s="10"/>
      <c r="BJ100" s="10"/>
      <c r="BK100" s="10"/>
      <c r="BL100" s="10"/>
      <c r="BM100" s="10"/>
      <c r="BN100" s="10">
        <v>6.5</v>
      </c>
      <c r="BO100" s="27"/>
      <c r="BP100" s="27"/>
      <c r="BQ100" s="27"/>
      <c r="BR100" s="27"/>
      <c r="BS100" s="27"/>
      <c r="BT100" s="27"/>
      <c r="BU100" s="27"/>
      <c r="BV100" s="27">
        <v>5.0999999999999996</v>
      </c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>
        <v>7.5</v>
      </c>
      <c r="CT100" s="27"/>
      <c r="CU100" s="27"/>
      <c r="CV100" s="27"/>
      <c r="CW100" s="27">
        <v>5</v>
      </c>
      <c r="CX100" s="27"/>
      <c r="CY100" s="27"/>
      <c r="CZ100" s="27"/>
      <c r="DA100" s="27">
        <v>5.3</v>
      </c>
      <c r="DB100" s="27">
        <v>9.1999999999999993</v>
      </c>
      <c r="DC100" s="27"/>
      <c r="DD100" s="27">
        <v>6</v>
      </c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>
        <v>11.2</v>
      </c>
      <c r="DZ100" s="10"/>
      <c r="EA100" s="10"/>
      <c r="EB100" s="10">
        <v>12.5</v>
      </c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GF100" s="39"/>
      <c r="GG100" s="15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 s="27"/>
      <c r="OV100" s="27"/>
      <c r="OW100" s="27"/>
      <c r="OX100" s="27"/>
      <c r="OY100" s="27"/>
      <c r="OZ100" s="27"/>
      <c r="PA100" s="27"/>
      <c r="PB100" s="27"/>
      <c r="PC100" s="27"/>
      <c r="PD100" s="27"/>
      <c r="PE100" s="27"/>
      <c r="PF100" s="27"/>
      <c r="PG100" s="27"/>
      <c r="PH100" s="27"/>
      <c r="PI100" s="27"/>
      <c r="PJ100" s="27"/>
      <c r="PK100" s="27"/>
      <c r="PL100" s="27"/>
      <c r="PM100" s="27"/>
      <c r="PN100" s="27"/>
      <c r="PO100" s="27"/>
      <c r="PP100" s="27"/>
      <c r="PQ100" s="27"/>
      <c r="PR100" s="27"/>
      <c r="PS100" s="27"/>
      <c r="PT100" s="27"/>
      <c r="PU100" s="27"/>
      <c r="PV100" s="27"/>
      <c r="PW100" s="27"/>
      <c r="PX100" s="27"/>
      <c r="PY100" s="27"/>
      <c r="PZ100" s="27"/>
      <c r="QA100" s="27"/>
      <c r="QB100" s="27"/>
      <c r="QC100" s="27"/>
      <c r="QD100" s="27"/>
      <c r="QE100" s="27"/>
      <c r="QF100" s="27"/>
      <c r="QG100" s="27"/>
      <c r="QH100" s="27"/>
      <c r="QI100" s="27"/>
      <c r="QJ100" s="27"/>
      <c r="QK100" s="27"/>
      <c r="QL100" s="27"/>
      <c r="QM100" s="27"/>
      <c r="QN100" s="27"/>
      <c r="QO100" s="27"/>
      <c r="QP100" s="27"/>
      <c r="QQ100" s="27"/>
      <c r="QR100" s="27"/>
      <c r="QS100" s="27"/>
      <c r="QT100" s="27"/>
      <c r="QU100" s="27"/>
      <c r="QV100" s="27"/>
      <c r="QW100" s="27"/>
      <c r="QX100" s="27"/>
      <c r="QY100" s="27"/>
      <c r="QZ100" s="27"/>
      <c r="RA100" s="27"/>
      <c r="RB100" s="27"/>
      <c r="RC100" s="27"/>
      <c r="RD100" s="27"/>
      <c r="RE100" s="27"/>
      <c r="RF100" s="27"/>
      <c r="RG100" s="27"/>
      <c r="RH100" s="27"/>
      <c r="RI100" s="27"/>
      <c r="RJ100" s="27"/>
      <c r="RK100" s="27"/>
      <c r="RL100" s="27"/>
      <c r="RM100" s="27"/>
      <c r="RN100" s="27"/>
      <c r="RO100" s="27"/>
      <c r="RP100" s="27"/>
      <c r="RQ100" s="27"/>
      <c r="RR100" s="27"/>
      <c r="RS100" s="27"/>
      <c r="RT100" s="27"/>
      <c r="RU100" s="27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AAU100" s="63"/>
      <c r="AAV100" s="63"/>
      <c r="AAW100" s="63"/>
      <c r="AAX100" s="63"/>
      <c r="AAY100" s="63"/>
      <c r="AAZ100" s="63"/>
      <c r="ABA100" s="63"/>
      <c r="ABB100" s="63"/>
      <c r="ABC100" s="63"/>
      <c r="ABD100" s="63"/>
      <c r="ABE100" s="63"/>
      <c r="ABF100" s="63"/>
      <c r="ABG100" s="63"/>
      <c r="ABH100" s="63"/>
      <c r="ABI100" s="63"/>
      <c r="ABJ100" s="63"/>
      <c r="ABK100" s="63"/>
      <c r="ABL100" s="63"/>
      <c r="ABM100" s="63"/>
      <c r="ABN100" s="63"/>
      <c r="ABO100" s="63"/>
      <c r="ABP100" s="63"/>
      <c r="ABQ100" s="63"/>
      <c r="ABR100" s="63"/>
      <c r="ABS100" s="63"/>
      <c r="ABT100" s="63"/>
      <c r="ABU100" s="63"/>
      <c r="ABV100" s="63"/>
      <c r="ABW100" s="63"/>
      <c r="ABX100" s="63"/>
      <c r="ABY100" s="63"/>
      <c r="ABZ100" s="63"/>
      <c r="ACA100" s="63"/>
      <c r="ACB100" s="63"/>
      <c r="ACC100" s="63"/>
      <c r="ACD100" s="63"/>
      <c r="ACE100" s="63"/>
      <c r="ACF100" s="63"/>
      <c r="ACG100" s="63"/>
      <c r="ACH100" s="63"/>
      <c r="ACI100" s="63"/>
      <c r="ACJ100" s="63"/>
      <c r="ACK100" s="63"/>
      <c r="ACL100" s="63"/>
      <c r="ACM100" s="63"/>
      <c r="ACN100" s="63"/>
      <c r="ACO100" s="63"/>
      <c r="ACP100" s="63"/>
      <c r="ACQ100" s="63"/>
      <c r="ACR100" s="63"/>
      <c r="ACS100" s="63"/>
      <c r="ACT100" s="63"/>
      <c r="ACU100" s="63"/>
      <c r="ACV100" s="63"/>
      <c r="ACW100" s="63"/>
      <c r="ACX100" s="63"/>
      <c r="ACY100" s="63"/>
      <c r="ACZ100" s="63"/>
      <c r="ADA100" s="63"/>
      <c r="ADB100" s="63"/>
      <c r="ADC100" s="63"/>
      <c r="ADD100" s="63"/>
      <c r="ADE100" s="63"/>
      <c r="ADF100" s="63"/>
      <c r="ADG100" s="63"/>
      <c r="ADH100" s="63"/>
      <c r="ADI100" s="63"/>
      <c r="ADJ100" s="63"/>
      <c r="ADK100" s="63"/>
      <c r="ADL100" s="63"/>
      <c r="ADM100" s="63"/>
      <c r="ADN100" s="63"/>
      <c r="ADO100" s="63"/>
      <c r="ADP100" s="63"/>
      <c r="ADQ100" s="63"/>
      <c r="ADR100" s="63"/>
      <c r="ADS100" s="64"/>
      <c r="ADT100" s="64"/>
    </row>
    <row r="101" spans="1:800" ht="14.1" customHeight="1" x14ac:dyDescent="0.25">
      <c r="A101" s="42">
        <f t="shared" si="1"/>
        <v>98</v>
      </c>
      <c r="B101" s="43">
        <f>SUM(D101:L101)</f>
        <v>11</v>
      </c>
      <c r="C101" s="43"/>
      <c r="D101" s="44"/>
      <c r="E101" s="45"/>
      <c r="F101" s="46"/>
      <c r="G101" s="47"/>
      <c r="H101" s="48"/>
      <c r="I101" s="49"/>
      <c r="J101" s="45">
        <v>2</v>
      </c>
      <c r="K101" s="45">
        <v>9</v>
      </c>
      <c r="L101" s="45"/>
      <c r="M101" s="50" t="s">
        <v>336</v>
      </c>
      <c r="N101" s="50" t="s">
        <v>192</v>
      </c>
      <c r="O101" s="10">
        <v>1981</v>
      </c>
      <c r="P101" s="51">
        <f>SUM(S101:PJ101)</f>
        <v>99.1</v>
      </c>
      <c r="Q101" s="52">
        <f>COUNTIF(S101:PJ101,"&gt;0")</f>
        <v>12</v>
      </c>
      <c r="R101" s="52"/>
      <c r="S101" s="27">
        <v>10</v>
      </c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>
        <v>11.8</v>
      </c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>
        <v>10.5</v>
      </c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>
        <v>7.5</v>
      </c>
      <c r="BP101" s="27"/>
      <c r="BQ101" s="27"/>
      <c r="BR101" s="27"/>
      <c r="BS101" s="27"/>
      <c r="BT101" s="27"/>
      <c r="BU101" s="27"/>
      <c r="BV101" s="27">
        <v>5.0999999999999996</v>
      </c>
      <c r="BW101" s="10"/>
      <c r="BX101" s="10"/>
      <c r="BY101" s="10"/>
      <c r="BZ101" s="10">
        <v>6.5</v>
      </c>
      <c r="CA101" s="10"/>
      <c r="CB101" s="10"/>
      <c r="CC101" s="10"/>
      <c r="CD101" s="10"/>
      <c r="CE101" s="10"/>
      <c r="CF101" s="10"/>
      <c r="CG101" s="10"/>
      <c r="CH101" s="10"/>
      <c r="CI101" s="10"/>
      <c r="CJ101" s="10">
        <v>9.1999999999999993</v>
      </c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>
        <v>10</v>
      </c>
      <c r="DK101" s="27"/>
      <c r="DL101" s="27"/>
      <c r="DM101" s="27"/>
      <c r="DN101" s="27"/>
      <c r="DO101" s="27"/>
      <c r="DP101" s="27" t="s">
        <v>10</v>
      </c>
      <c r="DQ101" s="27">
        <v>5</v>
      </c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>
        <v>12.5</v>
      </c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V101" s="58">
        <v>5</v>
      </c>
      <c r="FK101" s="66">
        <v>6</v>
      </c>
      <c r="GF101" s="39"/>
      <c r="GG101" s="15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 s="27"/>
      <c r="OV101" s="27"/>
      <c r="OW101" s="27"/>
      <c r="OX101" s="27"/>
      <c r="OY101" s="27"/>
      <c r="OZ101" s="27"/>
      <c r="PA101" s="27"/>
      <c r="PB101" s="27"/>
      <c r="PC101" s="27"/>
      <c r="PD101" s="27"/>
      <c r="PE101" s="27"/>
      <c r="PF101" s="27"/>
      <c r="PG101" s="27"/>
      <c r="PH101" s="27"/>
      <c r="PI101" s="27"/>
      <c r="PJ101" s="27"/>
      <c r="PK101" s="27"/>
      <c r="PL101" s="27"/>
      <c r="PM101" s="27"/>
      <c r="PN101" s="27"/>
      <c r="PO101" s="27"/>
      <c r="PP101" s="27"/>
      <c r="PQ101" s="27"/>
      <c r="PR101" s="27"/>
      <c r="PS101" s="27"/>
      <c r="PT101" s="27"/>
      <c r="PU101" s="27"/>
      <c r="PV101" s="27"/>
      <c r="PW101" s="27"/>
      <c r="PX101" s="27"/>
      <c r="PY101" s="27"/>
      <c r="PZ101" s="27"/>
      <c r="QA101" s="27"/>
      <c r="QB101" s="27"/>
      <c r="QC101" s="27"/>
      <c r="QD101" s="27"/>
      <c r="QE101" s="27"/>
      <c r="QF101" s="27"/>
      <c r="QG101" s="27"/>
      <c r="QH101" s="27"/>
      <c r="QI101" s="27"/>
      <c r="QJ101" s="27"/>
      <c r="QK101" s="27"/>
      <c r="QL101" s="27"/>
      <c r="QM101" s="27"/>
      <c r="QN101" s="27"/>
      <c r="QO101" s="27"/>
      <c r="QP101" s="27"/>
      <c r="QQ101" s="27"/>
      <c r="QR101" s="27"/>
      <c r="QS101" s="27"/>
      <c r="QT101" s="27"/>
      <c r="QU101" s="27"/>
      <c r="QV101" s="27"/>
      <c r="QW101" s="27"/>
      <c r="QX101" s="27"/>
      <c r="QY101" s="27"/>
      <c r="QZ101" s="27"/>
      <c r="RA101" s="27"/>
      <c r="RB101" s="27"/>
      <c r="RC101" s="27"/>
      <c r="RD101" s="27"/>
      <c r="RE101" s="27"/>
      <c r="RF101" s="27"/>
      <c r="RG101" s="27"/>
      <c r="RH101" s="27"/>
      <c r="RI101" s="27"/>
      <c r="RJ101" s="27"/>
      <c r="RK101" s="27"/>
      <c r="RL101" s="27"/>
      <c r="RM101" s="27"/>
      <c r="RN101" s="27"/>
      <c r="RO101" s="27"/>
      <c r="RP101" s="27"/>
      <c r="RQ101" s="27"/>
      <c r="RR101" s="27"/>
      <c r="RS101" s="27"/>
      <c r="RT101" s="27"/>
      <c r="RU101" s="27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AAU101" s="63"/>
      <c r="AAV101" s="63"/>
      <c r="AAW101" s="63"/>
      <c r="AAX101" s="63"/>
      <c r="AAY101" s="63"/>
      <c r="AAZ101" s="63"/>
      <c r="ABA101" s="63"/>
      <c r="ABB101" s="63"/>
      <c r="ABC101" s="63"/>
      <c r="ABD101" s="63"/>
      <c r="ABE101" s="63"/>
      <c r="ABF101" s="63"/>
      <c r="ABG101" s="63"/>
      <c r="ABH101" s="63"/>
      <c r="ABI101" s="63"/>
      <c r="ABJ101" s="63"/>
      <c r="ABK101" s="63"/>
      <c r="ABL101" s="63"/>
      <c r="ABM101" s="63"/>
      <c r="ABN101" s="63"/>
      <c r="ABO101" s="63"/>
      <c r="ABP101" s="63"/>
      <c r="ABQ101" s="63"/>
      <c r="ABR101" s="63"/>
      <c r="ABS101" s="63"/>
      <c r="ABT101" s="63"/>
      <c r="ABU101" s="63"/>
      <c r="ABV101" s="63"/>
      <c r="ABW101" s="63"/>
      <c r="ABX101" s="63"/>
      <c r="ABY101" s="63"/>
      <c r="ABZ101" s="63"/>
      <c r="ACA101" s="63"/>
      <c r="ACB101" s="63"/>
      <c r="ACC101" s="63"/>
      <c r="ACD101" s="63"/>
      <c r="ACE101" s="63"/>
      <c r="ACF101" s="63"/>
      <c r="ACG101" s="63"/>
      <c r="ACH101" s="63"/>
      <c r="ACI101" s="63"/>
      <c r="ACJ101" s="63"/>
      <c r="ACK101" s="63"/>
      <c r="ACL101" s="63"/>
      <c r="ACM101" s="63"/>
      <c r="ACN101" s="63"/>
      <c r="ACO101" s="63"/>
      <c r="ACP101" s="63"/>
      <c r="ACQ101" s="63"/>
      <c r="ACR101" s="63"/>
      <c r="ACS101" s="63"/>
      <c r="ACT101" s="63"/>
      <c r="ACU101" s="63"/>
      <c r="ACV101" s="63"/>
      <c r="ACW101" s="63"/>
      <c r="ACX101" s="63"/>
      <c r="ACY101" s="63"/>
      <c r="ACZ101" s="63"/>
      <c r="ADA101" s="63"/>
      <c r="ADB101" s="63"/>
      <c r="ADC101" s="63"/>
      <c r="ADD101" s="63"/>
      <c r="ADE101" s="63"/>
      <c r="ADF101" s="63"/>
      <c r="ADG101" s="63"/>
      <c r="ADH101" s="63"/>
      <c r="ADI101" s="63"/>
      <c r="ADJ101" s="63"/>
      <c r="ADK101" s="63"/>
      <c r="ADL101" s="63"/>
      <c r="ADM101" s="63"/>
      <c r="ADN101" s="63"/>
      <c r="ADO101" s="63"/>
      <c r="ADP101" s="63"/>
      <c r="ADQ101" s="63"/>
      <c r="ADR101" s="63"/>
      <c r="ADS101" s="64"/>
      <c r="ADT101" s="64"/>
    </row>
    <row r="102" spans="1:800" ht="14.1" customHeight="1" x14ac:dyDescent="0.25">
      <c r="A102" s="42">
        <f t="shared" si="1"/>
        <v>99</v>
      </c>
      <c r="B102" s="43">
        <f>SUM(D102:L102)</f>
        <v>12</v>
      </c>
      <c r="C102" s="43"/>
      <c r="D102" s="44"/>
      <c r="E102" s="45"/>
      <c r="F102" s="46"/>
      <c r="G102" s="47"/>
      <c r="H102" s="48"/>
      <c r="I102" s="49"/>
      <c r="J102" s="45"/>
      <c r="K102" s="45">
        <v>12</v>
      </c>
      <c r="L102" s="45"/>
      <c r="M102" s="50" t="s">
        <v>303</v>
      </c>
      <c r="N102" s="50" t="s">
        <v>304</v>
      </c>
      <c r="O102" s="10">
        <v>1982</v>
      </c>
      <c r="P102" s="51">
        <f>SUM(S102:PJ102)</f>
        <v>96.300000000000011</v>
      </c>
      <c r="Q102" s="52">
        <f>COUNTIF(S102:PJ102,"&gt;0")</f>
        <v>12</v>
      </c>
      <c r="R102" s="52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>
        <v>10.1</v>
      </c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>
        <v>6.4</v>
      </c>
      <c r="BR102" s="27"/>
      <c r="BS102" s="27"/>
      <c r="BT102" s="27"/>
      <c r="BU102" s="27"/>
      <c r="BV102" s="27">
        <v>5.0999999999999996</v>
      </c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>
        <v>5.8</v>
      </c>
      <c r="CQ102" s="27"/>
      <c r="CR102" s="27"/>
      <c r="CS102" s="27"/>
      <c r="CT102" s="27"/>
      <c r="CU102" s="27">
        <v>7.5</v>
      </c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>
        <v>6.8</v>
      </c>
      <c r="DN102" s="27">
        <v>8</v>
      </c>
      <c r="DO102" s="10"/>
      <c r="DP102" s="10"/>
      <c r="DQ102" s="10"/>
      <c r="DR102" s="10">
        <v>6.3</v>
      </c>
      <c r="DS102" s="10"/>
      <c r="DT102" s="10"/>
      <c r="DU102" s="10">
        <v>5.4</v>
      </c>
      <c r="DV102" s="10"/>
      <c r="DW102" s="10"/>
      <c r="DX102" s="10"/>
      <c r="DY102" s="10"/>
      <c r="DZ102" s="10"/>
      <c r="EA102" s="10"/>
      <c r="EB102" s="10">
        <v>12.5</v>
      </c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>
        <v>12.4</v>
      </c>
      <c r="FF102" s="58">
        <v>10</v>
      </c>
      <c r="GF102" s="39"/>
      <c r="GG102" s="15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 s="27"/>
      <c r="OV102" s="27"/>
      <c r="OW102" s="27"/>
      <c r="OX102" s="27"/>
      <c r="OY102" s="27"/>
      <c r="OZ102" s="27"/>
      <c r="PA102" s="27"/>
      <c r="PB102" s="27"/>
      <c r="PC102" s="27"/>
      <c r="PD102" s="27"/>
      <c r="PE102" s="27"/>
      <c r="PF102" s="27"/>
      <c r="PG102" s="27"/>
      <c r="PH102" s="27"/>
      <c r="PI102" s="27"/>
      <c r="PJ102" s="27"/>
      <c r="PK102" s="27"/>
      <c r="PL102" s="27"/>
      <c r="PM102" s="27"/>
      <c r="PN102" s="27"/>
      <c r="PO102" s="27"/>
      <c r="PP102" s="27"/>
      <c r="PQ102" s="27"/>
      <c r="PR102" s="27"/>
      <c r="PS102" s="27"/>
      <c r="PT102" s="27"/>
      <c r="PU102" s="27"/>
      <c r="PV102" s="27"/>
      <c r="PW102" s="27"/>
      <c r="PX102" s="27"/>
      <c r="PY102" s="27"/>
      <c r="PZ102" s="27"/>
      <c r="QA102" s="27"/>
      <c r="QB102" s="27"/>
      <c r="QC102" s="27"/>
      <c r="QD102" s="27"/>
      <c r="QE102" s="27"/>
      <c r="QF102" s="27"/>
      <c r="QG102" s="27"/>
      <c r="QH102" s="27"/>
      <c r="QI102" s="27"/>
      <c r="QJ102" s="27"/>
      <c r="QK102" s="27"/>
      <c r="QL102" s="27"/>
      <c r="QM102" s="27"/>
      <c r="QN102" s="27"/>
      <c r="QO102" s="27"/>
      <c r="QP102" s="27"/>
      <c r="QQ102" s="27"/>
      <c r="QR102" s="27"/>
      <c r="QS102" s="27"/>
      <c r="QT102" s="27"/>
      <c r="QU102" s="27"/>
      <c r="QV102" s="27"/>
      <c r="QW102" s="27"/>
      <c r="QX102" s="27"/>
      <c r="QY102" s="27"/>
      <c r="QZ102" s="27"/>
      <c r="RA102" s="27"/>
      <c r="RB102" s="27"/>
      <c r="RC102" s="27"/>
      <c r="RD102" s="27"/>
      <c r="RE102" s="27"/>
      <c r="RF102" s="27"/>
      <c r="RG102" s="27"/>
      <c r="RH102" s="27"/>
      <c r="RI102" s="27"/>
      <c r="RJ102" s="27"/>
      <c r="RK102" s="27"/>
      <c r="RL102" s="27"/>
      <c r="RM102" s="27"/>
      <c r="RN102" s="27"/>
      <c r="RO102" s="27"/>
      <c r="RP102" s="27"/>
      <c r="RQ102" s="27"/>
      <c r="RR102" s="27"/>
      <c r="RS102" s="27"/>
      <c r="RT102" s="27"/>
      <c r="RU102" s="27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AAU102" s="63"/>
      <c r="AAV102" s="63"/>
      <c r="AAW102" s="63"/>
      <c r="AAX102" s="63"/>
      <c r="AAY102" s="63"/>
      <c r="AAZ102" s="63"/>
      <c r="ABA102" s="63"/>
      <c r="ABB102" s="63"/>
      <c r="ABC102" s="63"/>
      <c r="ABD102" s="63"/>
      <c r="ABE102" s="63"/>
      <c r="ABF102" s="63"/>
      <c r="ABG102" s="63"/>
      <c r="ABH102" s="63"/>
      <c r="ABI102" s="63"/>
      <c r="ABJ102" s="63"/>
      <c r="ABK102" s="63"/>
      <c r="ABL102" s="63"/>
      <c r="ABM102" s="63"/>
      <c r="ABN102" s="63"/>
      <c r="ABO102" s="63"/>
      <c r="ABP102" s="63"/>
      <c r="ABQ102" s="63"/>
      <c r="ABR102" s="63"/>
      <c r="ABS102" s="63"/>
      <c r="ABT102" s="63"/>
      <c r="ABU102" s="63"/>
      <c r="ABV102" s="63"/>
      <c r="ABW102" s="63"/>
      <c r="ABX102" s="63"/>
      <c r="ABY102" s="63"/>
      <c r="ABZ102" s="63"/>
      <c r="ACA102" s="63"/>
      <c r="ACB102" s="63"/>
      <c r="ACC102" s="63"/>
      <c r="ACD102" s="63"/>
      <c r="ACE102" s="63"/>
      <c r="ACF102" s="63"/>
      <c r="ACG102" s="63"/>
      <c r="ACH102" s="63"/>
      <c r="ACI102" s="63"/>
      <c r="ACJ102" s="63"/>
      <c r="ACK102" s="63"/>
      <c r="ACL102" s="63"/>
      <c r="ACM102" s="63"/>
      <c r="ACN102" s="63"/>
      <c r="ACO102" s="63"/>
      <c r="ACP102" s="63"/>
      <c r="ACQ102" s="63"/>
      <c r="ACR102" s="63"/>
      <c r="ACS102" s="63"/>
      <c r="ACT102" s="63"/>
      <c r="ACU102" s="63"/>
      <c r="ACV102" s="63"/>
      <c r="ACW102" s="63"/>
      <c r="ACX102" s="63"/>
      <c r="ACY102" s="63"/>
      <c r="ACZ102" s="63"/>
      <c r="ADA102" s="63"/>
      <c r="ADB102" s="63"/>
      <c r="ADC102" s="63"/>
      <c r="ADD102" s="63"/>
      <c r="ADE102" s="63"/>
      <c r="ADF102" s="63"/>
      <c r="ADG102" s="63"/>
      <c r="ADH102" s="63"/>
      <c r="ADI102" s="63"/>
      <c r="ADJ102" s="63"/>
      <c r="ADK102" s="63"/>
      <c r="ADL102" s="63"/>
      <c r="ADM102" s="63"/>
      <c r="ADN102" s="63"/>
      <c r="ADO102" s="63"/>
      <c r="ADP102" s="63"/>
      <c r="ADQ102" s="63"/>
      <c r="ADR102" s="63"/>
      <c r="ADS102" s="64"/>
      <c r="ADT102" s="64"/>
    </row>
    <row r="103" spans="1:800" ht="14.1" customHeight="1" x14ac:dyDescent="0.25">
      <c r="A103" s="42">
        <f t="shared" si="1"/>
        <v>100</v>
      </c>
      <c r="B103" s="43">
        <f>SUM(D103:L103)</f>
        <v>11</v>
      </c>
      <c r="C103" s="43"/>
      <c r="D103" s="44"/>
      <c r="E103" s="45"/>
      <c r="F103" s="46"/>
      <c r="G103" s="47"/>
      <c r="H103" s="48"/>
      <c r="I103" s="49"/>
      <c r="J103" s="45"/>
      <c r="K103" s="45">
        <v>11</v>
      </c>
      <c r="L103" s="45"/>
      <c r="M103" s="50" t="s">
        <v>321</v>
      </c>
      <c r="N103" s="50" t="s">
        <v>322</v>
      </c>
      <c r="O103" s="10">
        <v>1955</v>
      </c>
      <c r="P103" s="51">
        <f>SUM(S103:PJ103)</f>
        <v>95.4</v>
      </c>
      <c r="Q103" s="52">
        <f>COUNTIF(S103:PJ103,"&gt;0")</f>
        <v>11</v>
      </c>
      <c r="R103" s="52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>
        <v>10</v>
      </c>
      <c r="AP103" s="27"/>
      <c r="AQ103" s="27"/>
      <c r="AR103" s="27"/>
      <c r="AS103" s="27"/>
      <c r="AT103" s="27"/>
      <c r="AU103" s="27"/>
      <c r="AV103" s="27"/>
      <c r="AW103" s="27"/>
      <c r="AX103" s="27">
        <v>7</v>
      </c>
      <c r="AY103" s="27"/>
      <c r="AZ103" s="27"/>
      <c r="BA103" s="27"/>
      <c r="BB103" s="27"/>
      <c r="BC103" s="27"/>
      <c r="BD103" s="27"/>
      <c r="BE103" s="27"/>
      <c r="BF103" s="27"/>
      <c r="BG103" s="27">
        <v>10</v>
      </c>
      <c r="BH103" s="27"/>
      <c r="BI103" s="27"/>
      <c r="BJ103" s="27"/>
      <c r="BK103" s="27"/>
      <c r="BL103" s="27"/>
      <c r="BM103" s="27"/>
      <c r="BN103" s="27"/>
      <c r="BO103" s="27"/>
      <c r="BP103" s="27">
        <v>7.4</v>
      </c>
      <c r="BQ103" s="10">
        <v>6.4</v>
      </c>
      <c r="BR103" s="27"/>
      <c r="BS103" s="27"/>
      <c r="BT103" s="27"/>
      <c r="BU103" s="27">
        <v>8.5</v>
      </c>
      <c r="BV103" s="27">
        <v>5.0999999999999996</v>
      </c>
      <c r="BW103" s="10"/>
      <c r="BX103" s="10"/>
      <c r="BY103" s="10">
        <v>10.4</v>
      </c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>
        <v>6.9</v>
      </c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>
        <v>11.2</v>
      </c>
      <c r="DZ103" s="10"/>
      <c r="EA103" s="10"/>
      <c r="EB103" s="10">
        <v>12.5</v>
      </c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GF103" s="39"/>
      <c r="GG103" s="15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 s="27"/>
      <c r="OV103" s="27"/>
      <c r="OW103" s="27"/>
      <c r="OX103" s="27"/>
      <c r="OY103" s="27"/>
      <c r="OZ103" s="27"/>
      <c r="PA103" s="27"/>
      <c r="PB103" s="27"/>
      <c r="PC103" s="27"/>
      <c r="PD103" s="27"/>
      <c r="PE103" s="27"/>
      <c r="PF103" s="27"/>
      <c r="PG103" s="27"/>
      <c r="PH103" s="27"/>
      <c r="PI103" s="27"/>
      <c r="PJ103" s="27"/>
      <c r="PK103" s="27"/>
      <c r="PL103" s="27"/>
      <c r="PM103" s="27"/>
      <c r="PN103" s="27"/>
      <c r="PO103" s="27"/>
      <c r="PP103" s="27"/>
      <c r="PQ103" s="27"/>
      <c r="PR103" s="27"/>
      <c r="PS103" s="27"/>
      <c r="PT103" s="27"/>
      <c r="PU103" s="27"/>
      <c r="PV103" s="27"/>
      <c r="PW103" s="27"/>
      <c r="PX103" s="27"/>
      <c r="PY103" s="27"/>
      <c r="PZ103" s="27"/>
      <c r="QA103" s="27"/>
      <c r="QB103" s="27"/>
      <c r="QC103" s="27"/>
      <c r="QD103" s="27"/>
      <c r="QE103" s="27"/>
      <c r="QF103" s="27"/>
      <c r="QG103" s="27"/>
      <c r="QH103" s="27"/>
      <c r="QI103" s="27"/>
      <c r="QJ103" s="27"/>
      <c r="QK103" s="27"/>
      <c r="QL103" s="27"/>
      <c r="QM103" s="27"/>
      <c r="QN103" s="27"/>
      <c r="QO103" s="27"/>
      <c r="QP103" s="27"/>
      <c r="QQ103" s="27"/>
      <c r="QR103" s="27"/>
      <c r="QS103" s="27"/>
      <c r="QT103" s="27"/>
      <c r="QU103" s="27"/>
      <c r="QV103" s="27"/>
      <c r="QW103" s="27"/>
      <c r="QX103" s="27"/>
      <c r="QY103" s="27"/>
      <c r="QZ103" s="27"/>
      <c r="RA103" s="27"/>
      <c r="RB103" s="27"/>
      <c r="RC103" s="27"/>
      <c r="RD103" s="27"/>
      <c r="RE103" s="27"/>
      <c r="RF103" s="27"/>
      <c r="RG103" s="27"/>
      <c r="RH103" s="27"/>
      <c r="RI103" s="27"/>
      <c r="RJ103" s="27"/>
      <c r="RK103" s="27"/>
      <c r="RL103" s="27"/>
      <c r="RM103" s="27"/>
      <c r="RN103" s="27"/>
      <c r="RO103" s="27"/>
      <c r="RP103" s="27"/>
      <c r="RQ103" s="27"/>
      <c r="RR103" s="27"/>
      <c r="RS103" s="27"/>
      <c r="RT103" s="27"/>
      <c r="RU103" s="27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AAU103" s="63"/>
      <c r="AAV103" s="63"/>
      <c r="AAW103" s="63"/>
      <c r="AAX103" s="63"/>
      <c r="AAY103" s="63"/>
      <c r="AAZ103" s="63"/>
      <c r="ABA103" s="63"/>
      <c r="ABB103" s="63"/>
      <c r="ABC103" s="63"/>
      <c r="ABD103" s="63"/>
      <c r="ABE103" s="63"/>
      <c r="ABF103" s="63"/>
      <c r="ABG103" s="63"/>
      <c r="ABH103" s="63"/>
      <c r="ABI103" s="63"/>
      <c r="ABJ103" s="63"/>
      <c r="ABK103" s="63"/>
      <c r="ABL103" s="63"/>
      <c r="ABM103" s="63"/>
      <c r="ABN103" s="63"/>
      <c r="ABO103" s="63"/>
      <c r="ABP103" s="63"/>
      <c r="ABQ103" s="63"/>
      <c r="ABR103" s="63"/>
      <c r="ABS103" s="63"/>
      <c r="ABT103" s="63"/>
      <c r="ABU103" s="63"/>
      <c r="ABV103" s="63"/>
      <c r="ABW103" s="63"/>
      <c r="ABX103" s="63"/>
      <c r="ABY103" s="63"/>
      <c r="ABZ103" s="63"/>
      <c r="ACA103" s="63"/>
      <c r="ACB103" s="63"/>
      <c r="ACC103" s="63"/>
      <c r="ACD103" s="63"/>
      <c r="ACE103" s="63"/>
      <c r="ACF103" s="63"/>
      <c r="ACG103" s="63"/>
      <c r="ACH103" s="63"/>
      <c r="ACI103" s="63"/>
      <c r="ACJ103" s="63"/>
      <c r="ACK103" s="63"/>
      <c r="ACL103" s="63"/>
      <c r="ACM103" s="63"/>
      <c r="ACN103" s="63"/>
      <c r="ACO103" s="63"/>
      <c r="ACP103" s="63"/>
      <c r="ACQ103" s="63"/>
      <c r="ACR103" s="63"/>
      <c r="ACS103" s="63"/>
      <c r="ACT103" s="63"/>
      <c r="ACU103" s="63"/>
      <c r="ACV103" s="63"/>
      <c r="ACW103" s="63"/>
      <c r="ACX103" s="63"/>
      <c r="ACY103" s="63"/>
      <c r="ACZ103" s="63"/>
      <c r="ADA103" s="63"/>
      <c r="ADB103" s="63"/>
      <c r="ADC103" s="63"/>
      <c r="ADD103" s="63"/>
      <c r="ADE103" s="63"/>
      <c r="ADF103" s="63"/>
      <c r="ADG103" s="63"/>
      <c r="ADH103" s="63"/>
      <c r="ADI103" s="63"/>
      <c r="ADJ103" s="63"/>
      <c r="ADK103" s="63"/>
      <c r="ADL103" s="63"/>
      <c r="ADM103" s="63"/>
      <c r="ADN103" s="63"/>
      <c r="ADO103" s="63"/>
      <c r="ADP103" s="63"/>
      <c r="ADQ103" s="63"/>
      <c r="ADR103" s="63"/>
      <c r="ADS103" s="64"/>
      <c r="ADT103" s="64"/>
    </row>
    <row r="104" spans="1:800" ht="14.1" customHeight="1" x14ac:dyDescent="0.25">
      <c r="A104" s="42">
        <f t="shared" si="1"/>
        <v>101</v>
      </c>
      <c r="B104" s="43">
        <f>SUM(D104:L104)</f>
        <v>11</v>
      </c>
      <c r="C104" s="43"/>
      <c r="D104" s="44"/>
      <c r="E104" s="45"/>
      <c r="F104" s="46"/>
      <c r="G104" s="47"/>
      <c r="H104" s="48"/>
      <c r="I104" s="49"/>
      <c r="J104" s="45"/>
      <c r="K104" s="45">
        <v>11</v>
      </c>
      <c r="L104" s="45"/>
      <c r="M104" s="50" t="s">
        <v>345</v>
      </c>
      <c r="N104" s="50" t="s">
        <v>346</v>
      </c>
      <c r="O104" s="10">
        <v>2007</v>
      </c>
      <c r="P104" s="51">
        <f>SUM(S104:PJ104)</f>
        <v>95.3</v>
      </c>
      <c r="Q104" s="52">
        <f>COUNTIF(S104:PJ104,"&gt;0")</f>
        <v>12</v>
      </c>
      <c r="R104" s="52"/>
      <c r="S104" s="27">
        <v>10</v>
      </c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>
        <v>11.8</v>
      </c>
      <c r="AG104" s="27"/>
      <c r="AH104" s="27"/>
      <c r="AI104" s="27"/>
      <c r="AJ104" s="27"/>
      <c r="AK104" s="27"/>
      <c r="AL104" s="27"/>
      <c r="AM104" s="27"/>
      <c r="AN104" s="27"/>
      <c r="AO104" s="27">
        <v>10</v>
      </c>
      <c r="AP104" s="27"/>
      <c r="AQ104" s="27"/>
      <c r="AR104" s="27"/>
      <c r="AS104" s="27"/>
      <c r="AT104" s="27"/>
      <c r="AU104" s="27"/>
      <c r="AV104" s="27">
        <v>4.8</v>
      </c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>
        <v>10</v>
      </c>
      <c r="BH104" s="27"/>
      <c r="BI104" s="27"/>
      <c r="BJ104" s="27">
        <v>6.5</v>
      </c>
      <c r="BK104" s="27"/>
      <c r="BL104" s="27"/>
      <c r="BM104" s="27"/>
      <c r="BN104" s="27"/>
      <c r="BO104" s="27">
        <v>12</v>
      </c>
      <c r="BP104" s="27"/>
      <c r="BQ104" s="27"/>
      <c r="BR104" s="27"/>
      <c r="BS104" s="27"/>
      <c r="BT104" s="27"/>
      <c r="BU104" s="27"/>
      <c r="BV104" s="27">
        <v>5.0999999999999996</v>
      </c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>
        <v>7.4</v>
      </c>
      <c r="CH104" s="10"/>
      <c r="CI104" s="10"/>
      <c r="CJ104" s="10"/>
      <c r="CK104" s="10">
        <v>6.9</v>
      </c>
      <c r="CL104" s="10"/>
      <c r="CM104" s="10"/>
      <c r="CN104" s="10"/>
      <c r="CO104" s="10"/>
      <c r="CP104" s="10">
        <v>5.8</v>
      </c>
      <c r="CQ104" s="27"/>
      <c r="CR104" s="27"/>
      <c r="CS104" s="27"/>
      <c r="CT104" s="27"/>
      <c r="CU104" s="27"/>
      <c r="CV104" s="27"/>
      <c r="CW104" s="27">
        <v>5</v>
      </c>
      <c r="CX104" s="27"/>
      <c r="CY104" s="27"/>
      <c r="CZ104" s="27"/>
      <c r="DA104" s="27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GG104" s="15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 s="27"/>
      <c r="OV104" s="27"/>
      <c r="OW104" s="27"/>
      <c r="OX104" s="27"/>
      <c r="OY104" s="27"/>
      <c r="OZ104" s="27"/>
      <c r="PA104" s="27"/>
      <c r="PB104" s="27"/>
      <c r="PC104" s="27"/>
      <c r="PD104" s="27"/>
      <c r="PE104" s="27"/>
      <c r="PF104" s="27"/>
      <c r="PG104" s="27"/>
      <c r="PH104" s="27"/>
      <c r="PI104" s="27"/>
      <c r="PJ104" s="27"/>
      <c r="PK104" s="27"/>
      <c r="PL104" s="27"/>
      <c r="PM104" s="27"/>
      <c r="PN104" s="27"/>
      <c r="PO104" s="27"/>
      <c r="PP104" s="27"/>
      <c r="PQ104" s="27"/>
      <c r="PR104" s="27"/>
      <c r="PS104" s="27"/>
      <c r="PT104" s="27"/>
      <c r="PU104" s="27"/>
      <c r="PV104" s="27"/>
      <c r="PW104" s="27"/>
      <c r="PX104" s="27"/>
      <c r="PY104" s="27"/>
      <c r="PZ104" s="27"/>
      <c r="QA104" s="27"/>
      <c r="QB104" s="27"/>
      <c r="QC104" s="27"/>
      <c r="QD104" s="27"/>
      <c r="QE104" s="27"/>
      <c r="QF104" s="27"/>
      <c r="QG104" s="27"/>
      <c r="QH104" s="27"/>
      <c r="QI104" s="27"/>
      <c r="QJ104" s="27"/>
      <c r="QK104" s="27"/>
      <c r="QL104" s="27"/>
      <c r="QM104" s="27"/>
      <c r="QN104" s="27"/>
      <c r="QO104" s="27"/>
      <c r="QP104" s="27"/>
      <c r="QQ104" s="27"/>
      <c r="QR104" s="27"/>
      <c r="QS104" s="27"/>
      <c r="QT104" s="27"/>
      <c r="QU104" s="27"/>
      <c r="QV104" s="27"/>
      <c r="QW104" s="27"/>
      <c r="QX104" s="27"/>
      <c r="QY104" s="27"/>
      <c r="QZ104" s="27"/>
      <c r="RA104" s="27"/>
      <c r="RB104" s="27"/>
      <c r="RC104" s="27"/>
      <c r="RD104" s="27"/>
      <c r="RE104" s="27"/>
      <c r="RF104" s="27"/>
      <c r="RG104" s="27"/>
      <c r="RH104" s="27"/>
      <c r="RI104" s="27"/>
      <c r="RJ104" s="27"/>
      <c r="RK104" s="27"/>
      <c r="RL104" s="27"/>
      <c r="RM104" s="27"/>
      <c r="RN104" s="27"/>
      <c r="RO104" s="27"/>
      <c r="RP104" s="27"/>
      <c r="RQ104" s="27"/>
      <c r="RR104" s="27"/>
      <c r="RS104" s="27"/>
      <c r="RT104" s="27"/>
      <c r="RU104" s="27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AAU104" s="63"/>
      <c r="AAV104" s="63"/>
      <c r="AAW104" s="63"/>
      <c r="AAX104" s="63"/>
      <c r="AAY104" s="63"/>
      <c r="AAZ104" s="63"/>
      <c r="ABA104" s="63"/>
      <c r="ABB104" s="63"/>
      <c r="ABC104" s="63"/>
      <c r="ABD104" s="63"/>
      <c r="ABE104" s="63"/>
      <c r="ABF104" s="63"/>
      <c r="ABG104" s="63"/>
      <c r="ABH104" s="63"/>
      <c r="ABI104" s="63"/>
      <c r="ABJ104" s="63"/>
      <c r="ABK104" s="63"/>
      <c r="ABL104" s="63"/>
      <c r="ABM104" s="63"/>
      <c r="ABN104" s="63"/>
      <c r="ABO104" s="63"/>
      <c r="ABP104" s="63"/>
      <c r="ABQ104" s="63"/>
      <c r="ABR104" s="63"/>
      <c r="ABS104" s="63"/>
      <c r="ABT104" s="63"/>
      <c r="ABU104" s="63"/>
      <c r="ABV104" s="63"/>
      <c r="ABW104" s="63"/>
      <c r="ABX104" s="63"/>
      <c r="ABY104" s="63"/>
      <c r="ABZ104" s="63"/>
      <c r="ACA104" s="63"/>
      <c r="ACB104" s="63"/>
      <c r="ACC104" s="63"/>
      <c r="ACD104" s="63"/>
      <c r="ACE104" s="63"/>
      <c r="ACF104" s="63"/>
      <c r="ACG104" s="63"/>
      <c r="ACH104" s="63"/>
      <c r="ACI104" s="63"/>
      <c r="ACJ104" s="63"/>
      <c r="ACK104" s="63"/>
      <c r="ACL104" s="63"/>
      <c r="ACM104" s="63"/>
      <c r="ACN104" s="63"/>
      <c r="ACO104" s="63"/>
      <c r="ACP104" s="63"/>
      <c r="ACQ104" s="63"/>
      <c r="ACR104" s="63"/>
      <c r="ACS104" s="63"/>
      <c r="ACT104" s="63"/>
      <c r="ACU104" s="63"/>
      <c r="ACV104" s="63"/>
      <c r="ACW104" s="63"/>
      <c r="ACX104" s="63"/>
      <c r="ACY104" s="63"/>
      <c r="ACZ104" s="63"/>
      <c r="ADA104" s="63"/>
      <c r="ADB104" s="63"/>
      <c r="ADC104" s="63"/>
      <c r="ADD104" s="63"/>
      <c r="ADE104" s="63"/>
      <c r="ADF104" s="63"/>
      <c r="ADG104" s="63"/>
      <c r="ADH104" s="63"/>
      <c r="ADI104" s="63"/>
      <c r="ADJ104" s="63"/>
      <c r="ADK104" s="63"/>
      <c r="ADL104" s="63"/>
      <c r="ADM104" s="63"/>
      <c r="ADN104" s="63"/>
      <c r="ADO104" s="63"/>
      <c r="ADP104" s="63"/>
      <c r="ADQ104" s="63"/>
      <c r="ADR104" s="63"/>
      <c r="ADS104" s="64"/>
      <c r="ADT104" s="64"/>
    </row>
    <row r="105" spans="1:800" ht="14.1" customHeight="1" x14ac:dyDescent="0.25">
      <c r="A105" s="42">
        <f t="shared" si="1"/>
        <v>102</v>
      </c>
      <c r="B105" s="43">
        <f>SUM(D105:L105)</f>
        <v>6</v>
      </c>
      <c r="C105" s="43"/>
      <c r="D105" s="44"/>
      <c r="E105" s="45"/>
      <c r="F105" s="46"/>
      <c r="G105" s="47"/>
      <c r="H105" s="48"/>
      <c r="I105" s="49">
        <v>2</v>
      </c>
      <c r="J105" s="45"/>
      <c r="K105" s="45">
        <v>4</v>
      </c>
      <c r="L105" s="45"/>
      <c r="M105" s="50" t="s">
        <v>358</v>
      </c>
      <c r="N105" s="50" t="s">
        <v>359</v>
      </c>
      <c r="O105" s="10">
        <v>2000</v>
      </c>
      <c r="P105" s="51">
        <f>SUM(S105:PJ105)</f>
        <v>93</v>
      </c>
      <c r="Q105" s="52">
        <f>COUNTIF(S105:PJ105,"&gt;0")</f>
        <v>7</v>
      </c>
      <c r="R105" s="52"/>
      <c r="S105" s="27">
        <v>10</v>
      </c>
      <c r="T105" s="10"/>
      <c r="U105" s="10"/>
      <c r="V105" s="10"/>
      <c r="W105" s="10"/>
      <c r="X105" s="10"/>
      <c r="Y105" s="49">
        <v>21.1</v>
      </c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>
        <v>10</v>
      </c>
      <c r="AP105" s="27"/>
      <c r="AQ105" s="27"/>
      <c r="AR105" s="27"/>
      <c r="AS105" s="27"/>
      <c r="AT105" s="27"/>
      <c r="AU105" s="27"/>
      <c r="AV105" s="27">
        <v>4.8</v>
      </c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>
        <v>15</v>
      </c>
      <c r="EI105" s="10"/>
      <c r="EJ105" s="10"/>
      <c r="EK105" s="10"/>
      <c r="EL105" s="10"/>
      <c r="EM105" s="10"/>
      <c r="EN105" s="10"/>
      <c r="EO105" s="10"/>
      <c r="EU105" s="58">
        <v>11</v>
      </c>
      <c r="FJ105" s="49">
        <v>21.1</v>
      </c>
      <c r="GF105" s="39"/>
      <c r="GG105" s="1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 s="27"/>
      <c r="OV105" s="27"/>
      <c r="OW105" s="27"/>
      <c r="OX105" s="27"/>
      <c r="OY105" s="27"/>
      <c r="OZ105" s="27"/>
      <c r="PA105" s="27"/>
      <c r="PB105" s="27"/>
      <c r="PC105" s="27"/>
      <c r="PD105" s="27"/>
      <c r="PE105" s="27"/>
      <c r="PF105" s="27"/>
      <c r="PG105" s="27"/>
      <c r="PH105" s="27"/>
      <c r="PI105" s="27"/>
      <c r="PJ105" s="27"/>
      <c r="PK105" s="27"/>
      <c r="PL105" s="27"/>
      <c r="PM105" s="27"/>
      <c r="PN105" s="27"/>
      <c r="PO105" s="27"/>
      <c r="PP105" s="27"/>
      <c r="PQ105" s="27"/>
      <c r="PR105" s="27"/>
      <c r="PS105" s="27"/>
      <c r="PT105" s="27"/>
      <c r="PU105" s="27"/>
      <c r="PV105" s="27"/>
      <c r="PW105" s="27"/>
      <c r="PX105" s="27"/>
      <c r="PY105" s="27"/>
      <c r="PZ105" s="27"/>
      <c r="QA105" s="27"/>
      <c r="QB105" s="27"/>
      <c r="QC105" s="27"/>
      <c r="QD105" s="27"/>
      <c r="QE105" s="27"/>
      <c r="QF105" s="27"/>
      <c r="QG105" s="27"/>
      <c r="QH105" s="27"/>
      <c r="QI105" s="27"/>
      <c r="QJ105" s="27"/>
      <c r="QK105" s="27"/>
      <c r="QL105" s="27"/>
      <c r="QM105" s="27"/>
      <c r="QN105" s="27"/>
      <c r="QO105" s="27"/>
      <c r="QP105" s="27"/>
      <c r="QQ105" s="27"/>
      <c r="QR105" s="27"/>
      <c r="QS105" s="27"/>
      <c r="QT105" s="27"/>
      <c r="QU105" s="27"/>
      <c r="QV105" s="27"/>
      <c r="QW105" s="27"/>
      <c r="QX105" s="27"/>
      <c r="QY105" s="27"/>
      <c r="QZ105" s="27"/>
      <c r="RA105" s="27"/>
      <c r="RB105" s="27"/>
      <c r="RC105" s="27"/>
      <c r="RD105" s="27"/>
      <c r="RE105" s="27"/>
      <c r="RF105" s="27"/>
      <c r="RG105" s="27"/>
      <c r="RH105" s="27"/>
      <c r="RI105" s="27"/>
      <c r="RJ105" s="27"/>
      <c r="RK105" s="27"/>
      <c r="RL105" s="27"/>
      <c r="RM105" s="27"/>
      <c r="RN105" s="27"/>
      <c r="RO105" s="27"/>
      <c r="RP105" s="27"/>
      <c r="RQ105" s="27"/>
      <c r="RR105" s="27"/>
      <c r="RS105" s="27"/>
      <c r="RT105" s="27"/>
      <c r="RU105" s="27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AAU105" s="63"/>
      <c r="AAV105" s="63"/>
      <c r="AAW105" s="63"/>
      <c r="AAX105" s="63"/>
      <c r="AAY105" s="63"/>
      <c r="AAZ105" s="63"/>
      <c r="ABA105" s="63"/>
      <c r="ABB105" s="63"/>
      <c r="ABC105" s="63"/>
      <c r="ABD105" s="63"/>
      <c r="ABE105" s="63"/>
      <c r="ABF105" s="63"/>
      <c r="ABG105" s="63"/>
      <c r="ABH105" s="63"/>
      <c r="ABI105" s="63"/>
      <c r="ABJ105" s="63"/>
      <c r="ABK105" s="63"/>
      <c r="ABL105" s="63"/>
      <c r="ABM105" s="63"/>
      <c r="ABN105" s="63"/>
      <c r="ABO105" s="63"/>
      <c r="ABP105" s="63"/>
      <c r="ABQ105" s="63"/>
      <c r="ABR105" s="63"/>
      <c r="ABS105" s="63"/>
      <c r="ABT105" s="63"/>
      <c r="ABU105" s="63"/>
      <c r="ABV105" s="63"/>
      <c r="ABW105" s="63"/>
      <c r="ABX105" s="63"/>
      <c r="ABY105" s="63"/>
      <c r="ABZ105" s="63"/>
      <c r="ACA105" s="63"/>
      <c r="ACB105" s="63"/>
      <c r="ACC105" s="63"/>
      <c r="ACD105" s="63"/>
      <c r="ACE105" s="63"/>
      <c r="ACF105" s="63"/>
      <c r="ACG105" s="63"/>
      <c r="ACH105" s="63"/>
      <c r="ACI105" s="63"/>
      <c r="ACJ105" s="63"/>
      <c r="ACK105" s="63"/>
      <c r="ACL105" s="63"/>
      <c r="ACM105" s="63"/>
      <c r="ACN105" s="63"/>
      <c r="ACO105" s="63"/>
      <c r="ACP105" s="63"/>
      <c r="ACQ105" s="63"/>
      <c r="ACR105" s="63"/>
      <c r="ACS105" s="63"/>
      <c r="ACT105" s="63"/>
      <c r="ACU105" s="63"/>
      <c r="ACV105" s="63"/>
      <c r="ACW105" s="63"/>
      <c r="ACX105" s="63"/>
      <c r="ACY105" s="63"/>
      <c r="ACZ105" s="63"/>
      <c r="ADA105" s="63"/>
      <c r="ADB105" s="63"/>
      <c r="ADC105" s="63"/>
      <c r="ADD105" s="63"/>
      <c r="ADE105" s="63"/>
      <c r="ADF105" s="63"/>
      <c r="ADG105" s="63"/>
      <c r="ADH105" s="63"/>
      <c r="ADI105" s="63"/>
      <c r="ADJ105" s="63"/>
      <c r="ADK105" s="63"/>
      <c r="ADL105" s="63"/>
      <c r="ADM105" s="63"/>
      <c r="ADN105" s="63"/>
      <c r="ADO105" s="63"/>
      <c r="ADP105" s="63"/>
      <c r="ADQ105" s="63"/>
      <c r="ADR105" s="63"/>
      <c r="ADS105" s="64"/>
      <c r="ADT105" s="64"/>
    </row>
    <row r="106" spans="1:800" ht="14.1" customHeight="1" x14ac:dyDescent="0.25">
      <c r="A106" s="42">
        <f t="shared" si="1"/>
        <v>103</v>
      </c>
      <c r="B106" s="43">
        <f>SUM(D106:L106)</f>
        <v>5</v>
      </c>
      <c r="C106" s="43"/>
      <c r="D106" s="44"/>
      <c r="E106" s="45"/>
      <c r="F106" s="46"/>
      <c r="G106" s="47">
        <v>1</v>
      </c>
      <c r="H106" s="48"/>
      <c r="I106" s="49"/>
      <c r="J106" s="45"/>
      <c r="K106" s="45">
        <v>4</v>
      </c>
      <c r="L106" s="45"/>
      <c r="M106" s="50" t="s">
        <v>317</v>
      </c>
      <c r="N106" s="50" t="s">
        <v>176</v>
      </c>
      <c r="O106" s="10">
        <v>1985</v>
      </c>
      <c r="P106" s="51">
        <f>SUM(S106:PJ106)</f>
        <v>91.5</v>
      </c>
      <c r="Q106" s="52">
        <f>COUNTIF(S106:PJ106,"&gt;0")</f>
        <v>6</v>
      </c>
      <c r="R106" s="52"/>
      <c r="S106" s="27">
        <v>10</v>
      </c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>
        <v>6</v>
      </c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>
        <v>5.4</v>
      </c>
      <c r="DV106" s="10"/>
      <c r="DW106" s="10"/>
      <c r="DX106" s="10"/>
      <c r="DY106" s="10"/>
      <c r="DZ106" s="10"/>
      <c r="EA106" s="10"/>
      <c r="EB106" s="10">
        <v>12.5</v>
      </c>
      <c r="EC106" s="10"/>
      <c r="ED106" s="10"/>
      <c r="EE106" s="10"/>
      <c r="EF106" s="10"/>
      <c r="EG106" s="10"/>
      <c r="EH106" s="10"/>
      <c r="EI106" s="47">
        <v>42.2</v>
      </c>
      <c r="EJ106" s="10"/>
      <c r="EK106" s="10"/>
      <c r="EL106" s="10"/>
      <c r="EM106" s="10"/>
      <c r="EN106" s="10"/>
      <c r="EO106" s="10">
        <v>15.4</v>
      </c>
      <c r="GF106" s="39"/>
      <c r="GG106" s="15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 s="27"/>
      <c r="OV106" s="27"/>
      <c r="OW106" s="27"/>
      <c r="OX106" s="27"/>
      <c r="OY106" s="27"/>
      <c r="OZ106" s="27"/>
      <c r="PA106" s="27"/>
      <c r="PB106" s="27"/>
      <c r="PC106" s="27"/>
      <c r="PD106" s="27"/>
      <c r="PE106" s="27"/>
      <c r="PF106" s="27"/>
      <c r="PG106" s="27"/>
      <c r="PH106" s="27"/>
      <c r="PI106" s="27"/>
      <c r="PJ106" s="27"/>
      <c r="PK106" s="27"/>
      <c r="PL106" s="27"/>
      <c r="PM106" s="27"/>
      <c r="PN106" s="27"/>
      <c r="PO106" s="27"/>
      <c r="PP106" s="27"/>
      <c r="PQ106" s="27"/>
      <c r="PR106" s="27"/>
      <c r="PS106" s="27"/>
      <c r="PT106" s="27"/>
      <c r="PU106" s="27"/>
      <c r="PV106" s="27"/>
      <c r="PW106" s="27"/>
      <c r="PX106" s="27"/>
      <c r="PY106" s="27"/>
      <c r="PZ106" s="27"/>
      <c r="QA106" s="27"/>
      <c r="QB106" s="27"/>
      <c r="QC106" s="27"/>
      <c r="QD106" s="27"/>
      <c r="QE106" s="27"/>
      <c r="QF106" s="27"/>
      <c r="QG106" s="27"/>
      <c r="QH106" s="27"/>
      <c r="QI106" s="27"/>
      <c r="QJ106" s="27"/>
      <c r="QK106" s="27"/>
      <c r="QL106" s="27"/>
      <c r="QM106" s="27"/>
      <c r="QN106" s="27"/>
      <c r="QO106" s="27"/>
      <c r="QP106" s="27"/>
      <c r="QQ106" s="27"/>
      <c r="QR106" s="27"/>
      <c r="QS106" s="27"/>
      <c r="QT106" s="27"/>
      <c r="QU106" s="27"/>
      <c r="QV106" s="27"/>
      <c r="QW106" s="27"/>
      <c r="QX106" s="27"/>
      <c r="QY106" s="27"/>
      <c r="QZ106" s="27"/>
      <c r="RA106" s="27"/>
      <c r="RB106" s="27"/>
      <c r="RC106" s="27"/>
      <c r="RD106" s="27"/>
      <c r="RE106" s="27"/>
      <c r="RF106" s="27"/>
      <c r="RG106" s="27"/>
      <c r="RH106" s="27"/>
      <c r="RI106" s="27"/>
      <c r="RJ106" s="27"/>
      <c r="RK106" s="27"/>
      <c r="RL106" s="27"/>
      <c r="RM106" s="27"/>
      <c r="RN106" s="27"/>
      <c r="RO106" s="27"/>
      <c r="RP106" s="27"/>
      <c r="RQ106" s="27"/>
      <c r="RR106" s="27"/>
      <c r="RS106" s="27"/>
      <c r="RT106" s="27"/>
      <c r="RU106" s="27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AAU106" s="63"/>
      <c r="AAV106" s="63"/>
      <c r="AAW106" s="63"/>
      <c r="AAX106" s="63"/>
      <c r="AAY106" s="63"/>
      <c r="AAZ106" s="63"/>
      <c r="ABA106" s="63"/>
      <c r="ABB106" s="63"/>
      <c r="ABC106" s="63"/>
      <c r="ABD106" s="63"/>
      <c r="ABE106" s="63"/>
      <c r="ABF106" s="63"/>
      <c r="ABG106" s="63"/>
      <c r="ABH106" s="63"/>
      <c r="ABI106" s="63"/>
      <c r="ABJ106" s="63"/>
      <c r="ABK106" s="63"/>
      <c r="ABL106" s="63"/>
      <c r="ABM106" s="63"/>
      <c r="ABN106" s="63"/>
      <c r="ABO106" s="63"/>
      <c r="ABP106" s="63"/>
      <c r="ABQ106" s="63"/>
      <c r="ABR106" s="63"/>
      <c r="ABS106" s="63"/>
      <c r="ABT106" s="63"/>
      <c r="ABU106" s="63"/>
      <c r="ABV106" s="63"/>
      <c r="ABW106" s="63"/>
      <c r="ABX106" s="63"/>
      <c r="ABY106" s="63"/>
      <c r="ABZ106" s="63"/>
      <c r="ACA106" s="63"/>
      <c r="ACB106" s="63"/>
      <c r="ACC106" s="63"/>
      <c r="ACD106" s="63"/>
      <c r="ACE106" s="63"/>
      <c r="ACF106" s="63"/>
      <c r="ACG106" s="63"/>
      <c r="ACH106" s="63"/>
      <c r="ACI106" s="63"/>
      <c r="ACJ106" s="63"/>
      <c r="ACK106" s="63"/>
      <c r="ACL106" s="63"/>
      <c r="ACM106" s="63"/>
      <c r="ACN106" s="63"/>
      <c r="ACO106" s="63"/>
      <c r="ACP106" s="63"/>
      <c r="ACQ106" s="63"/>
      <c r="ACR106" s="63"/>
      <c r="ACS106" s="63"/>
      <c r="ACT106" s="63"/>
      <c r="ACU106" s="63"/>
      <c r="ACV106" s="63"/>
      <c r="ACW106" s="63"/>
      <c r="ACX106" s="63"/>
      <c r="ACY106" s="63"/>
      <c r="ACZ106" s="63"/>
      <c r="ADA106" s="63"/>
      <c r="ADB106" s="63"/>
      <c r="ADC106" s="63"/>
      <c r="ADD106" s="63"/>
      <c r="ADE106" s="63"/>
      <c r="ADF106" s="63"/>
      <c r="ADG106" s="63"/>
      <c r="ADH106" s="63"/>
      <c r="ADI106" s="63"/>
      <c r="ADJ106" s="63"/>
      <c r="ADK106" s="63"/>
      <c r="ADL106" s="63"/>
      <c r="ADM106" s="63"/>
      <c r="ADN106" s="63"/>
      <c r="ADO106" s="63"/>
      <c r="ADP106" s="63"/>
      <c r="ADQ106" s="63"/>
      <c r="ADR106" s="63"/>
      <c r="ADS106" s="64"/>
      <c r="ADT106" s="64"/>
    </row>
    <row r="107" spans="1:800" ht="14.1" customHeight="1" x14ac:dyDescent="0.25">
      <c r="A107" s="42">
        <f t="shared" si="1"/>
        <v>104</v>
      </c>
      <c r="B107" s="43">
        <f>SUM(D107:L107)</f>
        <v>11</v>
      </c>
      <c r="C107" s="43"/>
      <c r="D107" s="44"/>
      <c r="E107" s="45"/>
      <c r="F107" s="46"/>
      <c r="G107" s="47"/>
      <c r="H107" s="48"/>
      <c r="I107" s="49"/>
      <c r="J107" s="45"/>
      <c r="K107" s="45">
        <v>11</v>
      </c>
      <c r="L107" s="45"/>
      <c r="M107" s="50" t="s">
        <v>320</v>
      </c>
      <c r="N107" s="50" t="s">
        <v>257</v>
      </c>
      <c r="O107" s="10">
        <v>1966</v>
      </c>
      <c r="P107" s="51">
        <f>SUM(S107:PJ107)</f>
        <v>90.4</v>
      </c>
      <c r="Q107" s="52">
        <f>COUNTIF(S107:PJ107,"&gt;0")</f>
        <v>12</v>
      </c>
      <c r="R107" s="52"/>
      <c r="S107" s="27">
        <v>10</v>
      </c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>
        <v>6.5</v>
      </c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>
        <v>5.0999999999999996</v>
      </c>
      <c r="BW107" s="10"/>
      <c r="BX107" s="10"/>
      <c r="BY107" s="10"/>
      <c r="BZ107" s="10"/>
      <c r="CA107" s="10">
        <v>6.5</v>
      </c>
      <c r="CB107" s="10"/>
      <c r="CC107" s="10"/>
      <c r="CD107" s="10"/>
      <c r="CE107" s="10"/>
      <c r="CF107" s="10"/>
      <c r="CG107" s="10">
        <v>7.4</v>
      </c>
      <c r="CH107" s="10"/>
      <c r="CI107" s="10"/>
      <c r="CJ107" s="10">
        <v>9.1999999999999993</v>
      </c>
      <c r="CK107" s="10">
        <v>6.9</v>
      </c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>
        <v>5</v>
      </c>
      <c r="CX107" s="27"/>
      <c r="CY107" s="27"/>
      <c r="CZ107" s="27"/>
      <c r="DA107" s="27">
        <v>5.3</v>
      </c>
      <c r="DB107" s="27"/>
      <c r="DC107" s="27"/>
      <c r="DD107" s="27"/>
      <c r="DE107" s="27"/>
      <c r="DF107" s="27"/>
      <c r="DG107" s="27"/>
      <c r="DH107" s="27"/>
      <c r="DI107" s="27">
        <v>6</v>
      </c>
      <c r="DJ107" s="27">
        <v>10</v>
      </c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>
        <v>12.5</v>
      </c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GF107" s="39"/>
      <c r="GG107" s="15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 s="27"/>
      <c r="OV107" s="27"/>
      <c r="OW107" s="27"/>
      <c r="OX107" s="27"/>
      <c r="OY107" s="27"/>
      <c r="OZ107" s="27"/>
      <c r="PA107" s="27"/>
      <c r="PB107" s="27"/>
      <c r="PC107" s="27"/>
      <c r="PD107" s="27"/>
      <c r="PE107" s="27"/>
      <c r="PF107" s="27"/>
      <c r="PG107" s="27"/>
      <c r="PH107" s="27"/>
      <c r="PI107" s="27"/>
      <c r="PJ107" s="27"/>
      <c r="PK107" s="27"/>
      <c r="PL107" s="27"/>
      <c r="PM107" s="27"/>
      <c r="PN107" s="27"/>
      <c r="PO107" s="27"/>
      <c r="PP107" s="27"/>
      <c r="PQ107" s="27"/>
      <c r="PR107" s="27"/>
      <c r="PS107" s="27"/>
      <c r="PT107" s="27"/>
      <c r="PU107" s="27"/>
      <c r="PV107" s="27"/>
      <c r="PW107" s="27"/>
      <c r="PX107" s="27"/>
      <c r="PY107" s="27"/>
      <c r="PZ107" s="27"/>
      <c r="QA107" s="27"/>
      <c r="QB107" s="27"/>
      <c r="QC107" s="27"/>
      <c r="QD107" s="27"/>
      <c r="QE107" s="27"/>
      <c r="QF107" s="27"/>
      <c r="QG107" s="27"/>
      <c r="QH107" s="27"/>
      <c r="QI107" s="27"/>
      <c r="QJ107" s="27"/>
      <c r="QK107" s="27"/>
      <c r="QL107" s="27"/>
      <c r="QM107" s="27"/>
      <c r="QN107" s="27"/>
      <c r="QO107" s="27"/>
      <c r="QP107" s="27"/>
      <c r="QQ107" s="27"/>
      <c r="QR107" s="27"/>
      <c r="QS107" s="27"/>
      <c r="QT107" s="27"/>
      <c r="QU107" s="27"/>
      <c r="QV107" s="27"/>
      <c r="QW107" s="27"/>
      <c r="QX107" s="27"/>
      <c r="QY107" s="27"/>
      <c r="QZ107" s="27"/>
      <c r="RA107" s="27"/>
      <c r="RB107" s="27"/>
      <c r="RC107" s="27"/>
      <c r="RD107" s="27"/>
      <c r="RE107" s="27"/>
      <c r="RF107" s="27"/>
      <c r="RG107" s="27"/>
      <c r="RH107" s="27"/>
      <c r="RI107" s="27"/>
      <c r="RJ107" s="27"/>
      <c r="RK107" s="27"/>
      <c r="RL107" s="27"/>
      <c r="RM107" s="27"/>
      <c r="RN107" s="27"/>
      <c r="RO107" s="27"/>
      <c r="RP107" s="27"/>
      <c r="RQ107" s="27"/>
      <c r="RR107" s="27"/>
      <c r="RS107" s="27"/>
      <c r="RT107" s="27"/>
      <c r="RU107" s="27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AAU107" s="63"/>
      <c r="AAV107" s="63"/>
      <c r="AAW107" s="63"/>
      <c r="AAX107" s="63"/>
      <c r="AAY107" s="63"/>
      <c r="AAZ107" s="63"/>
      <c r="ABA107" s="63"/>
      <c r="ABB107" s="63"/>
      <c r="ABC107" s="63"/>
      <c r="ABD107" s="63"/>
      <c r="ABE107" s="63"/>
      <c r="ABF107" s="63"/>
      <c r="ABG107" s="63"/>
      <c r="ABH107" s="63"/>
      <c r="ABI107" s="63"/>
      <c r="ABJ107" s="63"/>
      <c r="ABK107" s="63"/>
      <c r="ABL107" s="63"/>
      <c r="ABM107" s="63"/>
      <c r="ABN107" s="63"/>
      <c r="ABO107" s="63"/>
      <c r="ABP107" s="63"/>
      <c r="ABQ107" s="63"/>
      <c r="ABR107" s="63"/>
      <c r="ABS107" s="63"/>
      <c r="ABT107" s="63"/>
      <c r="ABU107" s="63"/>
      <c r="ABV107" s="63"/>
      <c r="ABW107" s="63"/>
      <c r="ABX107" s="63"/>
      <c r="ABY107" s="63"/>
      <c r="ABZ107" s="63"/>
      <c r="ACA107" s="63"/>
      <c r="ACB107" s="63"/>
      <c r="ACC107" s="63"/>
      <c r="ACD107" s="63"/>
      <c r="ACE107" s="63"/>
      <c r="ACF107" s="63"/>
      <c r="ACG107" s="63"/>
      <c r="ACH107" s="63"/>
      <c r="ACI107" s="63"/>
      <c r="ACJ107" s="63"/>
      <c r="ACK107" s="63"/>
      <c r="ACL107" s="63"/>
      <c r="ACM107" s="63"/>
      <c r="ACN107" s="63"/>
      <c r="ACO107" s="63"/>
      <c r="ACP107" s="63"/>
      <c r="ACQ107" s="63"/>
      <c r="ACR107" s="63"/>
      <c r="ACS107" s="63"/>
      <c r="ACT107" s="63"/>
      <c r="ACU107" s="63"/>
      <c r="ACV107" s="63"/>
      <c r="ACW107" s="63"/>
      <c r="ACX107" s="63"/>
      <c r="ACY107" s="63"/>
      <c r="ACZ107" s="63"/>
      <c r="ADA107" s="63"/>
      <c r="ADB107" s="63"/>
      <c r="ADC107" s="63"/>
      <c r="ADD107" s="63"/>
      <c r="ADE107" s="63"/>
      <c r="ADF107" s="63"/>
      <c r="ADG107" s="63"/>
      <c r="ADH107" s="63"/>
      <c r="ADI107" s="63"/>
      <c r="ADJ107" s="63"/>
      <c r="ADK107" s="63"/>
      <c r="ADL107" s="63"/>
      <c r="ADM107" s="63"/>
      <c r="ADN107" s="63"/>
      <c r="ADO107" s="63"/>
      <c r="ADP107" s="63"/>
      <c r="ADQ107" s="63"/>
      <c r="ADR107" s="63"/>
      <c r="ADS107" s="64"/>
      <c r="ADT107" s="64"/>
    </row>
    <row r="108" spans="1:800" ht="14.1" customHeight="1" x14ac:dyDescent="0.25">
      <c r="A108" s="42">
        <f t="shared" si="1"/>
        <v>105</v>
      </c>
      <c r="B108" s="43">
        <f>SUM(D108:L108)</f>
        <v>11</v>
      </c>
      <c r="C108" s="43"/>
      <c r="D108" s="82">
        <v>3</v>
      </c>
      <c r="E108" s="45"/>
      <c r="F108" s="46"/>
      <c r="G108" s="47"/>
      <c r="H108" s="48"/>
      <c r="I108" s="49"/>
      <c r="J108" s="45">
        <v>3</v>
      </c>
      <c r="K108" s="45">
        <v>5</v>
      </c>
      <c r="L108" s="45"/>
      <c r="M108" s="50" t="s">
        <v>275</v>
      </c>
      <c r="N108" s="50" t="s">
        <v>297</v>
      </c>
      <c r="O108" s="10">
        <v>2006</v>
      </c>
      <c r="P108" s="51">
        <f>SUM(S108:PJ108)</f>
        <v>90.3</v>
      </c>
      <c r="Q108" s="52">
        <f>COUNTIF(S108:PJ108,"&gt;0")</f>
        <v>11</v>
      </c>
      <c r="R108" s="52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>
        <v>11.8</v>
      </c>
      <c r="AG108" s="27"/>
      <c r="AH108" s="27"/>
      <c r="AI108" s="27"/>
      <c r="AJ108" s="27"/>
      <c r="AK108" s="27"/>
      <c r="AL108" s="27"/>
      <c r="AM108" s="27"/>
      <c r="AN108" s="27"/>
      <c r="AO108" s="27">
        <v>10</v>
      </c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>
        <v>10</v>
      </c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3">
        <v>5</v>
      </c>
      <c r="CJ108" s="84"/>
      <c r="CK108" s="84"/>
      <c r="CL108" s="84"/>
      <c r="CM108" s="83">
        <v>5</v>
      </c>
      <c r="CN108" s="27"/>
      <c r="CO108" s="27"/>
      <c r="CP108" s="27"/>
      <c r="CQ108" s="27"/>
      <c r="CR108" s="27"/>
      <c r="CS108" s="27"/>
      <c r="CT108" s="27"/>
      <c r="CU108" s="27"/>
      <c r="CV108" s="27"/>
      <c r="CW108" s="27">
        <v>5</v>
      </c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80">
        <v>7.5</v>
      </c>
      <c r="FC108" s="58">
        <v>10</v>
      </c>
      <c r="FK108" s="66">
        <v>6</v>
      </c>
      <c r="FO108" s="58">
        <v>10</v>
      </c>
      <c r="FR108" s="58">
        <v>10</v>
      </c>
      <c r="GF108" s="39"/>
      <c r="GG108" s="15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 s="27"/>
      <c r="OV108" s="27"/>
      <c r="OW108" s="27"/>
      <c r="OX108" s="27"/>
      <c r="OY108" s="27"/>
      <c r="OZ108" s="27"/>
      <c r="PA108" s="27"/>
      <c r="PB108" s="27"/>
      <c r="PC108" s="27"/>
      <c r="PD108" s="27"/>
      <c r="PE108" s="27"/>
      <c r="PF108" s="27"/>
      <c r="PG108" s="27"/>
      <c r="PH108" s="27"/>
      <c r="PI108" s="27"/>
      <c r="PJ108" s="27"/>
      <c r="PK108" s="27"/>
      <c r="PL108" s="27"/>
      <c r="PM108" s="27"/>
      <c r="PN108" s="27"/>
      <c r="PO108" s="27"/>
      <c r="PP108" s="27"/>
      <c r="PQ108" s="27"/>
      <c r="PR108" s="27"/>
      <c r="PS108" s="27"/>
      <c r="PT108" s="27"/>
      <c r="PU108" s="27"/>
      <c r="PV108" s="27"/>
      <c r="PW108" s="27"/>
      <c r="PX108" s="27"/>
      <c r="PY108" s="27"/>
      <c r="PZ108" s="27"/>
      <c r="QA108" s="27"/>
      <c r="QB108" s="27"/>
      <c r="QC108" s="27"/>
      <c r="QD108" s="27"/>
      <c r="QE108" s="27"/>
      <c r="QF108" s="27"/>
      <c r="QG108" s="27"/>
      <c r="QH108" s="27"/>
      <c r="QI108" s="27"/>
      <c r="QJ108" s="27"/>
      <c r="QK108" s="27"/>
      <c r="QL108" s="27"/>
      <c r="QM108" s="27"/>
      <c r="QN108" s="27"/>
      <c r="QO108" s="27"/>
      <c r="QP108" s="27"/>
      <c r="QQ108" s="27"/>
      <c r="QR108" s="27"/>
      <c r="QS108" s="27"/>
      <c r="QT108" s="27"/>
      <c r="QU108" s="27"/>
      <c r="QV108" s="27"/>
      <c r="QW108" s="27"/>
      <c r="QX108" s="27"/>
      <c r="QY108" s="27"/>
      <c r="QZ108" s="27"/>
      <c r="RA108" s="27"/>
      <c r="RB108" s="27"/>
      <c r="RC108" s="27"/>
      <c r="RD108" s="27"/>
      <c r="RE108" s="27"/>
      <c r="RF108" s="27"/>
      <c r="RG108" s="27"/>
      <c r="RH108" s="27"/>
      <c r="RI108" s="27"/>
      <c r="RJ108" s="27"/>
      <c r="RK108" s="27"/>
      <c r="RL108" s="27"/>
      <c r="RM108" s="27"/>
      <c r="RN108" s="27"/>
      <c r="RO108" s="27"/>
      <c r="RP108" s="27"/>
      <c r="RQ108" s="27"/>
      <c r="RR108" s="27"/>
      <c r="RS108" s="27"/>
      <c r="RT108" s="27"/>
      <c r="RU108" s="27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AAU108" s="63"/>
      <c r="AAV108" s="63"/>
      <c r="AAW108" s="63"/>
      <c r="AAX108" s="63"/>
      <c r="AAY108" s="63"/>
      <c r="AAZ108" s="63"/>
      <c r="ABA108" s="63"/>
      <c r="ABB108" s="63"/>
      <c r="ABC108" s="63"/>
      <c r="ABD108" s="63"/>
      <c r="ABE108" s="63"/>
      <c r="ABF108" s="63"/>
      <c r="ABG108" s="63"/>
      <c r="ABH108" s="63"/>
      <c r="ABI108" s="63"/>
      <c r="ABJ108" s="63"/>
      <c r="ABK108" s="63"/>
      <c r="ABL108" s="63"/>
      <c r="ABM108" s="63"/>
      <c r="ABN108" s="63"/>
      <c r="ABO108" s="63"/>
      <c r="ABP108" s="63"/>
      <c r="ABQ108" s="63"/>
      <c r="ABR108" s="63"/>
      <c r="ABS108" s="63"/>
      <c r="ABT108" s="63"/>
      <c r="ABU108" s="63"/>
      <c r="ABV108" s="63"/>
      <c r="ABW108" s="63"/>
      <c r="ABX108" s="63"/>
      <c r="ABY108" s="63"/>
      <c r="ABZ108" s="63"/>
      <c r="ACA108" s="63"/>
      <c r="ACB108" s="63"/>
      <c r="ACC108" s="63"/>
      <c r="ACD108" s="63"/>
      <c r="ACE108" s="63"/>
      <c r="ACF108" s="63"/>
      <c r="ACG108" s="63"/>
      <c r="ACH108" s="63"/>
      <c r="ACI108" s="63"/>
      <c r="ACJ108" s="63"/>
      <c r="ACK108" s="63"/>
      <c r="ACL108" s="63"/>
      <c r="ACM108" s="63"/>
      <c r="ACN108" s="63"/>
      <c r="ACO108" s="63"/>
      <c r="ACP108" s="63"/>
      <c r="ACQ108" s="63"/>
      <c r="ACR108" s="63"/>
      <c r="ACS108" s="63"/>
      <c r="ACT108" s="63"/>
      <c r="ACU108" s="63"/>
      <c r="ACV108" s="63"/>
      <c r="ACW108" s="63"/>
      <c r="ACX108" s="63"/>
      <c r="ACY108" s="63"/>
      <c r="ACZ108" s="63"/>
      <c r="ADA108" s="63"/>
      <c r="ADB108" s="63"/>
      <c r="ADC108" s="63"/>
      <c r="ADD108" s="63"/>
      <c r="ADE108" s="63"/>
      <c r="ADF108" s="63"/>
      <c r="ADG108" s="63"/>
      <c r="ADH108" s="63"/>
      <c r="ADI108" s="63"/>
      <c r="ADJ108" s="63"/>
      <c r="ADK108" s="63"/>
      <c r="ADL108" s="63"/>
      <c r="ADM108" s="63"/>
      <c r="ADN108" s="63"/>
      <c r="ADO108" s="63"/>
      <c r="ADP108" s="63"/>
      <c r="ADQ108" s="63"/>
      <c r="ADR108" s="63"/>
      <c r="ADS108" s="64"/>
      <c r="ADT108" s="64"/>
    </row>
    <row r="109" spans="1:800" ht="14.1" customHeight="1" x14ac:dyDescent="0.25">
      <c r="A109" s="42">
        <f t="shared" si="1"/>
        <v>106</v>
      </c>
      <c r="B109" s="43">
        <f>SUM(D109:L109)</f>
        <v>11</v>
      </c>
      <c r="C109" s="43"/>
      <c r="D109" s="44"/>
      <c r="E109" s="45"/>
      <c r="F109" s="46"/>
      <c r="G109" s="47"/>
      <c r="H109" s="48"/>
      <c r="I109" s="49"/>
      <c r="J109" s="45">
        <v>2</v>
      </c>
      <c r="K109" s="45">
        <v>9</v>
      </c>
      <c r="L109" s="45"/>
      <c r="M109" s="50" t="s">
        <v>311</v>
      </c>
      <c r="N109" s="50" t="s">
        <v>211</v>
      </c>
      <c r="O109" s="10">
        <v>1991</v>
      </c>
      <c r="P109" s="51">
        <f>SUM(S109:PJ109)</f>
        <v>89.9</v>
      </c>
      <c r="Q109" s="52">
        <f>COUNTIF(S109:PJ109,"&gt;0")</f>
        <v>11</v>
      </c>
      <c r="R109" s="52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>
        <v>7.5</v>
      </c>
      <c r="CT109" s="27"/>
      <c r="CU109" s="27"/>
      <c r="CV109" s="27"/>
      <c r="CW109" s="27"/>
      <c r="CX109" s="27"/>
      <c r="CY109" s="27"/>
      <c r="CZ109" s="27"/>
      <c r="DA109" s="27"/>
      <c r="DB109" s="27">
        <v>9.1999999999999993</v>
      </c>
      <c r="DC109" s="27"/>
      <c r="DD109" s="27"/>
      <c r="DE109" s="27"/>
      <c r="DF109" s="27"/>
      <c r="DG109" s="27">
        <v>7.5</v>
      </c>
      <c r="DH109" s="27"/>
      <c r="DI109" s="27"/>
      <c r="DJ109" s="27"/>
      <c r="DK109" s="27"/>
      <c r="DL109" s="27"/>
      <c r="DM109" s="27"/>
      <c r="DN109" s="27"/>
      <c r="DO109" s="27"/>
      <c r="DP109" s="27" t="s">
        <v>10</v>
      </c>
      <c r="DQ109" s="27">
        <v>5</v>
      </c>
      <c r="DR109" s="10"/>
      <c r="DS109" s="10"/>
      <c r="DT109" s="10"/>
      <c r="DU109" s="10">
        <v>5.4</v>
      </c>
      <c r="DV109" s="27"/>
      <c r="DW109" s="27"/>
      <c r="DX109" s="27"/>
      <c r="DY109" s="27"/>
      <c r="DZ109" s="27"/>
      <c r="EA109" s="27">
        <v>10</v>
      </c>
      <c r="EB109" s="27"/>
      <c r="EC109" s="27"/>
      <c r="ED109" s="27"/>
      <c r="EE109" s="27"/>
      <c r="EF109" s="27"/>
      <c r="EG109" s="27"/>
      <c r="EH109" s="27"/>
      <c r="EI109" s="27"/>
      <c r="EJ109" s="27"/>
      <c r="EK109" s="27">
        <v>5</v>
      </c>
      <c r="EL109" s="27"/>
      <c r="EM109" s="27"/>
      <c r="EN109" s="27"/>
      <c r="EO109" s="27">
        <v>18.3</v>
      </c>
      <c r="FA109" s="58">
        <v>10</v>
      </c>
      <c r="FK109" s="66">
        <v>6</v>
      </c>
      <c r="FN109" s="58">
        <v>6</v>
      </c>
      <c r="GF109" s="39"/>
      <c r="GG109" s="15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 s="27"/>
      <c r="OV109" s="27"/>
      <c r="OW109" s="27"/>
      <c r="OX109" s="27"/>
      <c r="OY109" s="27"/>
      <c r="OZ109" s="27"/>
      <c r="PA109" s="27"/>
      <c r="PB109" s="27"/>
      <c r="PC109" s="27"/>
      <c r="PD109" s="27"/>
      <c r="PE109" s="27"/>
      <c r="PF109" s="27"/>
      <c r="PG109" s="27"/>
      <c r="PH109" s="27"/>
      <c r="PI109" s="27"/>
      <c r="PJ109" s="27"/>
      <c r="PK109" s="27"/>
      <c r="PL109" s="27"/>
      <c r="PM109" s="27"/>
      <c r="PN109" s="27"/>
      <c r="PO109" s="27"/>
      <c r="PP109" s="27"/>
      <c r="PQ109" s="27"/>
      <c r="PR109" s="27"/>
      <c r="PS109" s="27"/>
      <c r="PT109" s="27"/>
      <c r="PU109" s="27"/>
      <c r="PV109" s="27"/>
      <c r="PW109" s="27"/>
      <c r="PX109" s="27"/>
      <c r="PY109" s="27"/>
      <c r="PZ109" s="27"/>
      <c r="QA109" s="27"/>
      <c r="QB109" s="27"/>
      <c r="QC109" s="27"/>
      <c r="QD109" s="27"/>
      <c r="QE109" s="27"/>
      <c r="QF109" s="27"/>
      <c r="QG109" s="27"/>
      <c r="QH109" s="27"/>
      <c r="QI109" s="27"/>
      <c r="QJ109" s="27"/>
      <c r="QK109" s="27"/>
      <c r="QL109" s="27"/>
      <c r="QM109" s="27"/>
      <c r="QN109" s="27"/>
      <c r="QO109" s="27"/>
      <c r="QP109" s="27"/>
      <c r="QQ109" s="27"/>
      <c r="QR109" s="27"/>
      <c r="QS109" s="27"/>
      <c r="QT109" s="27"/>
      <c r="QU109" s="27"/>
      <c r="QV109" s="27"/>
      <c r="QW109" s="27"/>
      <c r="QX109" s="27"/>
      <c r="QY109" s="27"/>
      <c r="QZ109" s="27"/>
      <c r="RA109" s="27"/>
      <c r="RB109" s="27"/>
      <c r="RC109" s="27"/>
      <c r="RD109" s="27"/>
      <c r="RE109" s="27"/>
      <c r="RF109" s="27"/>
      <c r="RG109" s="27"/>
      <c r="RH109" s="27"/>
      <c r="RI109" s="27"/>
      <c r="RJ109" s="27"/>
      <c r="RK109" s="27"/>
      <c r="RL109" s="27"/>
      <c r="RM109" s="27"/>
      <c r="RN109" s="27"/>
      <c r="RO109" s="27"/>
      <c r="RP109" s="27"/>
      <c r="RQ109" s="27"/>
      <c r="RR109" s="27"/>
      <c r="RS109" s="27"/>
      <c r="RT109" s="27"/>
      <c r="RU109" s="27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AAU109" s="63"/>
      <c r="AAV109" s="63"/>
      <c r="AAW109" s="63"/>
      <c r="AAX109" s="63"/>
      <c r="AAY109" s="63"/>
      <c r="AAZ109" s="63"/>
      <c r="ABA109" s="63"/>
      <c r="ABB109" s="63"/>
      <c r="ABC109" s="63"/>
      <c r="ABD109" s="63"/>
      <c r="ABE109" s="63"/>
      <c r="ABF109" s="63"/>
      <c r="ABG109" s="63"/>
      <c r="ABH109" s="63"/>
      <c r="ABI109" s="63"/>
      <c r="ABJ109" s="63"/>
      <c r="ABK109" s="63"/>
      <c r="ABL109" s="63"/>
      <c r="ABM109" s="63"/>
      <c r="ABN109" s="63"/>
      <c r="ABO109" s="63"/>
      <c r="ABP109" s="63"/>
      <c r="ABQ109" s="63"/>
      <c r="ABR109" s="63"/>
      <c r="ABS109" s="63"/>
      <c r="ABT109" s="63"/>
      <c r="ABU109" s="63"/>
      <c r="ABV109" s="63"/>
      <c r="ABW109" s="63"/>
      <c r="ABX109" s="63"/>
      <c r="ABY109" s="63"/>
      <c r="ABZ109" s="63"/>
      <c r="ACA109" s="63"/>
      <c r="ACB109" s="63"/>
      <c r="ACC109" s="63"/>
      <c r="ACD109" s="63"/>
      <c r="ACE109" s="63"/>
      <c r="ACF109" s="63"/>
      <c r="ACG109" s="63"/>
      <c r="ACH109" s="63"/>
      <c r="ACI109" s="63"/>
      <c r="ACJ109" s="63"/>
      <c r="ACK109" s="63"/>
      <c r="ACL109" s="63"/>
      <c r="ACM109" s="63"/>
      <c r="ACN109" s="63"/>
      <c r="ACO109" s="63"/>
      <c r="ACP109" s="63"/>
      <c r="ACQ109" s="63"/>
      <c r="ACR109" s="63"/>
      <c r="ACS109" s="63"/>
      <c r="ACT109" s="63"/>
      <c r="ACU109" s="63"/>
      <c r="ACV109" s="63"/>
      <c r="ACW109" s="63"/>
      <c r="ACX109" s="63"/>
      <c r="ACY109" s="63"/>
      <c r="ACZ109" s="63"/>
      <c r="ADA109" s="63"/>
      <c r="ADB109" s="63"/>
      <c r="ADC109" s="63"/>
      <c r="ADD109" s="63"/>
      <c r="ADE109" s="63"/>
      <c r="ADF109" s="63"/>
      <c r="ADG109" s="63"/>
      <c r="ADH109" s="63"/>
      <c r="ADI109" s="63"/>
      <c r="ADJ109" s="63"/>
      <c r="ADK109" s="63"/>
      <c r="ADL109" s="63"/>
      <c r="ADM109" s="63"/>
      <c r="ADN109" s="63"/>
      <c r="ADO109" s="63"/>
      <c r="ADP109" s="63"/>
      <c r="ADQ109" s="63"/>
      <c r="ADR109" s="63"/>
      <c r="ADS109" s="64"/>
      <c r="ADT109" s="64"/>
    </row>
    <row r="110" spans="1:800" ht="14.1" customHeight="1" x14ac:dyDescent="0.25">
      <c r="A110" s="42">
        <f t="shared" si="1"/>
        <v>107</v>
      </c>
      <c r="B110" s="43">
        <f>SUM(D110:L110)</f>
        <v>7</v>
      </c>
      <c r="C110" s="43"/>
      <c r="D110" s="44"/>
      <c r="E110" s="45"/>
      <c r="F110" s="46"/>
      <c r="G110" s="47"/>
      <c r="H110" s="48"/>
      <c r="I110" s="49">
        <v>2</v>
      </c>
      <c r="J110" s="45"/>
      <c r="K110" s="45">
        <v>5</v>
      </c>
      <c r="L110" s="45"/>
      <c r="M110" s="50" t="s">
        <v>350</v>
      </c>
      <c r="N110" s="50" t="s">
        <v>351</v>
      </c>
      <c r="O110" s="10">
        <v>1970</v>
      </c>
      <c r="P110" s="51">
        <f>SUM(S110:PJ110)</f>
        <v>88.200000000000017</v>
      </c>
      <c r="Q110" s="52">
        <f>COUNTIF(S110:PJ110,"&gt;0")</f>
        <v>7</v>
      </c>
      <c r="R110" s="52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49">
        <v>21.1</v>
      </c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>
        <v>10.5</v>
      </c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>
        <v>6.5</v>
      </c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>
        <v>5.2</v>
      </c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>
        <v>15.8</v>
      </c>
      <c r="DF110" s="27"/>
      <c r="DG110" s="27"/>
      <c r="DH110" s="27"/>
      <c r="DI110" s="27"/>
      <c r="DJ110" s="27"/>
      <c r="DK110" s="27"/>
      <c r="DL110" s="27"/>
      <c r="DM110" s="27"/>
      <c r="DN110" s="27">
        <v>8</v>
      </c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49">
        <v>21.1</v>
      </c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GF110" s="66" t="s">
        <v>10</v>
      </c>
      <c r="GG110" s="15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 s="27"/>
      <c r="OV110" s="27"/>
      <c r="OW110" s="27"/>
      <c r="OX110" s="27"/>
      <c r="OY110" s="27"/>
      <c r="OZ110" s="27"/>
      <c r="PA110" s="27"/>
      <c r="PB110" s="27"/>
      <c r="PC110" s="27"/>
      <c r="PD110" s="27"/>
      <c r="PE110" s="27"/>
      <c r="PF110" s="27"/>
      <c r="PG110" s="27"/>
      <c r="PH110" s="27"/>
      <c r="PI110" s="27"/>
      <c r="PJ110" s="27"/>
      <c r="PK110" s="27"/>
      <c r="PL110" s="27"/>
      <c r="PM110" s="27"/>
      <c r="PN110" s="27"/>
      <c r="PO110" s="27"/>
      <c r="PP110" s="27"/>
      <c r="PQ110" s="27"/>
      <c r="PR110" s="27"/>
      <c r="PS110" s="27"/>
      <c r="PT110" s="27"/>
      <c r="PU110" s="27"/>
      <c r="PV110" s="27"/>
      <c r="PW110" s="27"/>
      <c r="PX110" s="27"/>
      <c r="PY110" s="27"/>
      <c r="PZ110" s="27"/>
      <c r="QA110" s="27"/>
      <c r="QB110" s="27"/>
      <c r="QC110" s="27"/>
      <c r="QD110" s="27"/>
      <c r="QE110" s="27"/>
      <c r="QF110" s="27"/>
      <c r="QG110" s="27"/>
      <c r="QH110" s="27"/>
      <c r="QI110" s="27"/>
      <c r="QJ110" s="27"/>
      <c r="QK110" s="27"/>
      <c r="QL110" s="27"/>
      <c r="QM110" s="27"/>
      <c r="QN110" s="27"/>
      <c r="QO110" s="27"/>
      <c r="QP110" s="27"/>
      <c r="QQ110" s="27"/>
      <c r="QR110" s="27"/>
      <c r="QS110" s="27"/>
      <c r="QT110" s="27"/>
      <c r="QU110" s="27"/>
      <c r="QV110" s="27"/>
      <c r="QW110" s="27"/>
      <c r="QX110" s="27"/>
      <c r="QY110" s="27"/>
      <c r="QZ110" s="27"/>
      <c r="RA110" s="27"/>
      <c r="RB110" s="27"/>
      <c r="RC110" s="27"/>
      <c r="RD110" s="27"/>
      <c r="RE110" s="27"/>
      <c r="RF110" s="27"/>
      <c r="RG110" s="27"/>
      <c r="RH110" s="27"/>
      <c r="RI110" s="27"/>
      <c r="RJ110" s="27"/>
      <c r="RK110" s="27"/>
      <c r="RL110" s="27"/>
      <c r="RM110" s="27"/>
      <c r="RN110" s="27"/>
      <c r="RO110" s="27"/>
      <c r="RP110" s="27"/>
      <c r="RQ110" s="27"/>
      <c r="RR110" s="27"/>
      <c r="RS110" s="27"/>
      <c r="RT110" s="27"/>
      <c r="RU110" s="27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AAU110" s="63"/>
      <c r="AAV110" s="63"/>
      <c r="AAW110" s="63"/>
      <c r="AAX110" s="63"/>
      <c r="AAY110" s="63"/>
      <c r="AAZ110" s="63"/>
      <c r="ABA110" s="63"/>
      <c r="ABB110" s="63"/>
      <c r="ABC110" s="63"/>
      <c r="ABD110" s="63"/>
      <c r="ABE110" s="63"/>
      <c r="ABF110" s="63"/>
      <c r="ABG110" s="63"/>
      <c r="ABH110" s="63"/>
      <c r="ABI110" s="63"/>
      <c r="ABJ110" s="63"/>
      <c r="ABK110" s="63"/>
      <c r="ABL110" s="63"/>
      <c r="ABM110" s="63"/>
      <c r="ABN110" s="63"/>
      <c r="ABO110" s="63"/>
      <c r="ABP110" s="63"/>
      <c r="ABQ110" s="63"/>
      <c r="ABR110" s="63"/>
      <c r="ABS110" s="63"/>
      <c r="ABT110" s="63"/>
      <c r="ABU110" s="63"/>
      <c r="ABV110" s="63"/>
      <c r="ABW110" s="63"/>
      <c r="ABX110" s="63"/>
      <c r="ABY110" s="63"/>
      <c r="ABZ110" s="63"/>
      <c r="ACA110" s="63"/>
      <c r="ACB110" s="63"/>
      <c r="ACC110" s="63"/>
      <c r="ACD110" s="63"/>
      <c r="ACE110" s="63"/>
      <c r="ACF110" s="63"/>
      <c r="ACG110" s="63"/>
      <c r="ACH110" s="63"/>
      <c r="ACI110" s="63"/>
      <c r="ACJ110" s="63"/>
      <c r="ACK110" s="63"/>
      <c r="ACL110" s="63"/>
      <c r="ACM110" s="63"/>
      <c r="ACN110" s="63"/>
      <c r="ACO110" s="63"/>
      <c r="ACP110" s="63"/>
      <c r="ACQ110" s="63"/>
      <c r="ACR110" s="63"/>
      <c r="ACS110" s="63"/>
      <c r="ACT110" s="63"/>
      <c r="ACU110" s="63"/>
      <c r="ACV110" s="63"/>
      <c r="ACW110" s="63"/>
      <c r="ACX110" s="63"/>
      <c r="ACY110" s="63"/>
      <c r="ACZ110" s="63"/>
      <c r="ADA110" s="63"/>
      <c r="ADB110" s="63"/>
      <c r="ADC110" s="63"/>
      <c r="ADD110" s="63"/>
      <c r="ADE110" s="63"/>
      <c r="ADF110" s="63"/>
      <c r="ADG110" s="63"/>
      <c r="ADH110" s="63"/>
      <c r="ADI110" s="63"/>
      <c r="ADJ110" s="63"/>
      <c r="ADK110" s="63"/>
      <c r="ADL110" s="63"/>
      <c r="ADM110" s="63"/>
      <c r="ADN110" s="63"/>
      <c r="ADO110" s="63"/>
      <c r="ADP110" s="63"/>
      <c r="ADQ110" s="63"/>
      <c r="ADR110" s="63"/>
      <c r="ADS110" s="64"/>
      <c r="ADT110" s="64"/>
    </row>
    <row r="111" spans="1:800" ht="14.1" customHeight="1" x14ac:dyDescent="0.25">
      <c r="A111" s="42">
        <f t="shared" si="1"/>
        <v>108</v>
      </c>
      <c r="B111" s="43">
        <f>SUM(D111:L111)</f>
        <v>2</v>
      </c>
      <c r="C111" s="43"/>
      <c r="D111" s="44"/>
      <c r="E111" s="45"/>
      <c r="F111" s="46"/>
      <c r="G111" s="47">
        <v>2</v>
      </c>
      <c r="H111" s="48"/>
      <c r="I111" s="49"/>
      <c r="J111" s="45"/>
      <c r="K111" s="45"/>
      <c r="L111" s="45"/>
      <c r="M111" s="50" t="s">
        <v>368</v>
      </c>
      <c r="N111" s="50" t="s">
        <v>259</v>
      </c>
      <c r="O111" s="10">
        <v>1967</v>
      </c>
      <c r="P111" s="51">
        <f>SUM(S111:PJ111)</f>
        <v>84.4</v>
      </c>
      <c r="Q111" s="52">
        <f>COUNTIF(S111:PJ111,"&gt;0")</f>
        <v>2</v>
      </c>
      <c r="R111" s="52"/>
      <c r="S111" s="10"/>
      <c r="T111" s="10"/>
      <c r="U111" s="10"/>
      <c r="V111" s="47">
        <v>42.2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X111" s="57">
        <v>42.2</v>
      </c>
      <c r="GF111" s="39"/>
      <c r="GG111" s="15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 s="27"/>
      <c r="OV111" s="27"/>
      <c r="OW111" s="27"/>
      <c r="OX111" s="27"/>
      <c r="OY111" s="27"/>
      <c r="OZ111" s="27"/>
      <c r="PA111" s="27"/>
      <c r="PB111" s="27"/>
      <c r="PC111" s="27"/>
      <c r="PD111" s="27"/>
      <c r="PE111" s="27"/>
      <c r="PF111" s="27"/>
      <c r="PG111" s="27"/>
      <c r="PH111" s="27"/>
      <c r="PI111" s="27"/>
      <c r="PJ111" s="27"/>
      <c r="PK111" s="27"/>
      <c r="PL111" s="27"/>
      <c r="PM111" s="27"/>
      <c r="PN111" s="27"/>
      <c r="PO111" s="27"/>
      <c r="PP111" s="27"/>
      <c r="PQ111" s="27"/>
      <c r="PR111" s="27"/>
      <c r="PS111" s="27"/>
      <c r="PT111" s="27"/>
      <c r="PU111" s="27"/>
      <c r="PV111" s="27"/>
      <c r="PW111" s="27"/>
      <c r="PX111" s="27"/>
      <c r="PY111" s="27"/>
      <c r="PZ111" s="27"/>
      <c r="QA111" s="27"/>
      <c r="QB111" s="27"/>
      <c r="QC111" s="27"/>
      <c r="QD111" s="27"/>
      <c r="QE111" s="27"/>
      <c r="QF111" s="27"/>
      <c r="QG111" s="27"/>
      <c r="QH111" s="27"/>
      <c r="QI111" s="27"/>
      <c r="QJ111" s="27"/>
      <c r="QK111" s="27"/>
      <c r="QL111" s="27"/>
      <c r="QM111" s="27"/>
      <c r="QN111" s="27"/>
      <c r="QO111" s="27"/>
      <c r="QP111" s="27"/>
      <c r="QQ111" s="27"/>
      <c r="QR111" s="27"/>
      <c r="QS111" s="27"/>
      <c r="QT111" s="27"/>
      <c r="QU111" s="27"/>
      <c r="QV111" s="27"/>
      <c r="QW111" s="27"/>
      <c r="QX111" s="27"/>
      <c r="QY111" s="27"/>
      <c r="QZ111" s="27"/>
      <c r="RA111" s="27"/>
      <c r="RB111" s="27"/>
      <c r="RC111" s="27"/>
      <c r="RD111" s="27"/>
      <c r="RE111" s="27"/>
      <c r="RF111" s="27"/>
      <c r="RG111" s="27"/>
      <c r="RH111" s="27"/>
      <c r="RI111" s="27"/>
      <c r="RJ111" s="27"/>
      <c r="RK111" s="27"/>
      <c r="RL111" s="27"/>
      <c r="RM111" s="27"/>
      <c r="RN111" s="27"/>
      <c r="RO111" s="27"/>
      <c r="RP111" s="27"/>
      <c r="RQ111" s="27"/>
      <c r="RR111" s="27"/>
      <c r="RS111" s="27"/>
      <c r="RT111" s="27"/>
      <c r="RU111" s="27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AAU111" s="63"/>
      <c r="AAV111" s="63"/>
      <c r="AAW111" s="63"/>
      <c r="AAX111" s="63"/>
      <c r="AAY111" s="63"/>
      <c r="AAZ111" s="63"/>
      <c r="ABA111" s="63"/>
      <c r="ABB111" s="63"/>
      <c r="ABC111" s="63"/>
      <c r="ABD111" s="63"/>
      <c r="ABE111" s="63"/>
      <c r="ABF111" s="63"/>
      <c r="ABG111" s="63"/>
      <c r="ABH111" s="63"/>
      <c r="ABI111" s="63"/>
      <c r="ABJ111" s="63"/>
      <c r="ABK111" s="63"/>
      <c r="ABL111" s="63"/>
      <c r="ABM111" s="63"/>
      <c r="ABN111" s="63"/>
      <c r="ABO111" s="63"/>
      <c r="ABP111" s="63"/>
      <c r="ABQ111" s="63"/>
      <c r="ABR111" s="63"/>
      <c r="ABS111" s="63"/>
      <c r="ABT111" s="63"/>
      <c r="ABU111" s="63"/>
      <c r="ABV111" s="63"/>
      <c r="ABW111" s="63"/>
      <c r="ABX111" s="63"/>
      <c r="ABY111" s="63"/>
      <c r="ABZ111" s="63"/>
      <c r="ACA111" s="63"/>
      <c r="ACB111" s="63"/>
      <c r="ACC111" s="63"/>
      <c r="ACD111" s="63"/>
      <c r="ACE111" s="63"/>
      <c r="ACF111" s="63"/>
      <c r="ACG111" s="63"/>
      <c r="ACH111" s="63"/>
      <c r="ACI111" s="63"/>
      <c r="ACJ111" s="63"/>
      <c r="ACK111" s="63"/>
      <c r="ACL111" s="63"/>
      <c r="ACM111" s="63"/>
      <c r="ACN111" s="63"/>
      <c r="ACO111" s="63"/>
      <c r="ACP111" s="63"/>
      <c r="ACQ111" s="63"/>
      <c r="ACR111" s="63"/>
      <c r="ACS111" s="63"/>
      <c r="ACT111" s="63"/>
      <c r="ACU111" s="63"/>
      <c r="ACV111" s="63"/>
      <c r="ACW111" s="63"/>
      <c r="ACX111" s="63"/>
      <c r="ACY111" s="63"/>
      <c r="ACZ111" s="63"/>
      <c r="ADA111" s="63"/>
      <c r="ADB111" s="63"/>
      <c r="ADC111" s="63"/>
      <c r="ADD111" s="63"/>
      <c r="ADE111" s="63"/>
      <c r="ADF111" s="63"/>
      <c r="ADG111" s="63"/>
      <c r="ADH111" s="63"/>
      <c r="ADI111" s="63"/>
      <c r="ADJ111" s="63"/>
      <c r="ADK111" s="63"/>
      <c r="ADL111" s="63"/>
      <c r="ADM111" s="63"/>
      <c r="ADN111" s="63"/>
      <c r="ADO111" s="63"/>
      <c r="ADP111" s="63"/>
      <c r="ADQ111" s="63"/>
      <c r="ADR111" s="63"/>
      <c r="ADS111" s="64"/>
      <c r="ADT111" s="64"/>
    </row>
    <row r="112" spans="1:800" ht="14.1" customHeight="1" x14ac:dyDescent="0.25">
      <c r="A112" s="42">
        <f t="shared" si="1"/>
        <v>109</v>
      </c>
      <c r="B112" s="43">
        <f>SUM(D112:L112)</f>
        <v>2</v>
      </c>
      <c r="C112" s="43"/>
      <c r="D112" s="44"/>
      <c r="E112" s="45"/>
      <c r="F112" s="46">
        <v>1</v>
      </c>
      <c r="G112" s="47">
        <v>1</v>
      </c>
      <c r="H112" s="48"/>
      <c r="I112" s="49"/>
      <c r="J112" s="45" t="s">
        <v>10</v>
      </c>
      <c r="K112" s="45"/>
      <c r="L112" s="45"/>
      <c r="M112" s="50" t="s">
        <v>275</v>
      </c>
      <c r="N112" s="50" t="s">
        <v>220</v>
      </c>
      <c r="O112" s="10">
        <v>1982</v>
      </c>
      <c r="P112" s="51">
        <f>SUM(S112:PJ112)</f>
        <v>84.2</v>
      </c>
      <c r="Q112" s="52">
        <f>COUNTIF(S112:PJ112,"&gt;0")</f>
        <v>3</v>
      </c>
      <c r="R112" s="52"/>
      <c r="S112" s="27">
        <v>10</v>
      </c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Y112" s="54">
        <v>32</v>
      </c>
      <c r="GB112" s="47">
        <v>42.2</v>
      </c>
      <c r="GF112" s="39"/>
      <c r="GG112" s="15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 s="27"/>
      <c r="OV112" s="27"/>
      <c r="OW112" s="27"/>
      <c r="OX112" s="27"/>
      <c r="OY112" s="27"/>
      <c r="OZ112" s="27"/>
      <c r="PA112" s="27"/>
      <c r="PB112" s="27"/>
      <c r="PC112" s="27"/>
      <c r="PD112" s="27"/>
      <c r="PE112" s="27"/>
      <c r="PF112" s="27"/>
      <c r="PG112" s="27"/>
      <c r="PH112" s="27"/>
      <c r="PI112" s="27"/>
      <c r="PJ112" s="27"/>
      <c r="PK112" s="27"/>
      <c r="PL112" s="27"/>
      <c r="PM112" s="27"/>
      <c r="PN112" s="27"/>
      <c r="PO112" s="27"/>
      <c r="PP112" s="27"/>
      <c r="PQ112" s="27"/>
      <c r="PR112" s="27"/>
      <c r="PS112" s="27"/>
      <c r="PT112" s="27"/>
      <c r="PU112" s="27"/>
      <c r="PV112" s="27"/>
      <c r="PW112" s="27"/>
      <c r="PX112" s="27"/>
      <c r="PY112" s="27"/>
      <c r="PZ112" s="27"/>
      <c r="QA112" s="27"/>
      <c r="QB112" s="27"/>
      <c r="QC112" s="27"/>
      <c r="QD112" s="27"/>
      <c r="QE112" s="27"/>
      <c r="QF112" s="27"/>
      <c r="QG112" s="27"/>
      <c r="QH112" s="27"/>
      <c r="QI112" s="27"/>
      <c r="QJ112" s="27"/>
      <c r="QK112" s="27"/>
      <c r="QL112" s="27"/>
      <c r="QM112" s="27"/>
      <c r="QN112" s="27"/>
      <c r="QO112" s="27"/>
      <c r="QP112" s="27"/>
      <c r="QQ112" s="27"/>
      <c r="QR112" s="27"/>
      <c r="QS112" s="27"/>
      <c r="QT112" s="27"/>
      <c r="QU112" s="27"/>
      <c r="QV112" s="27"/>
      <c r="QW112" s="27"/>
      <c r="QX112" s="27"/>
      <c r="QY112" s="27"/>
      <c r="QZ112" s="27"/>
      <c r="RA112" s="27"/>
      <c r="RB112" s="27"/>
      <c r="RC112" s="27"/>
      <c r="RD112" s="27"/>
      <c r="RE112" s="27"/>
      <c r="RF112" s="27"/>
      <c r="RG112" s="27"/>
      <c r="RH112" s="27"/>
      <c r="RI112" s="27"/>
      <c r="RJ112" s="27"/>
      <c r="RK112" s="27"/>
      <c r="RL112" s="27"/>
      <c r="RM112" s="27"/>
      <c r="RN112" s="27"/>
      <c r="RO112" s="27"/>
      <c r="RP112" s="27"/>
      <c r="RQ112" s="27"/>
      <c r="RR112" s="27"/>
      <c r="RS112" s="27"/>
      <c r="RT112" s="27"/>
      <c r="RU112" s="27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AAU112" s="63"/>
      <c r="AAV112" s="63"/>
      <c r="AAW112" s="63"/>
      <c r="AAX112" s="63"/>
      <c r="AAY112" s="63"/>
      <c r="AAZ112" s="63"/>
      <c r="ABA112" s="63"/>
      <c r="ABB112" s="63"/>
      <c r="ABC112" s="63"/>
      <c r="ABD112" s="63"/>
      <c r="ABE112" s="63"/>
      <c r="ABF112" s="63"/>
      <c r="ABG112" s="63"/>
      <c r="ABH112" s="63"/>
      <c r="ABI112" s="63"/>
      <c r="ABJ112" s="63"/>
      <c r="ABK112" s="63"/>
      <c r="ABL112" s="63"/>
      <c r="ABM112" s="63"/>
      <c r="ABN112" s="63"/>
      <c r="ABO112" s="63"/>
      <c r="ABP112" s="63"/>
      <c r="ABQ112" s="63"/>
      <c r="ABR112" s="63"/>
      <c r="ABS112" s="63"/>
      <c r="ABT112" s="63"/>
      <c r="ABU112" s="63"/>
      <c r="ABV112" s="63"/>
      <c r="ABW112" s="63"/>
      <c r="ABX112" s="63"/>
      <c r="ABY112" s="63"/>
      <c r="ABZ112" s="63"/>
      <c r="ACA112" s="63"/>
      <c r="ACB112" s="63"/>
      <c r="ACC112" s="63"/>
      <c r="ACD112" s="63"/>
      <c r="ACE112" s="63"/>
      <c r="ACF112" s="63"/>
      <c r="ACG112" s="63"/>
      <c r="ACH112" s="63"/>
      <c r="ACI112" s="63"/>
      <c r="ACJ112" s="63"/>
      <c r="ACK112" s="63"/>
      <c r="ACL112" s="63"/>
      <c r="ACM112" s="63"/>
      <c r="ACN112" s="63"/>
      <c r="ACO112" s="63"/>
      <c r="ACP112" s="63"/>
      <c r="ACQ112" s="63"/>
      <c r="ACR112" s="63"/>
      <c r="ACS112" s="63"/>
      <c r="ACT112" s="63"/>
      <c r="ACU112" s="63"/>
      <c r="ACV112" s="63"/>
      <c r="ACW112" s="63"/>
      <c r="ACX112" s="63"/>
      <c r="ACY112" s="63"/>
      <c r="ACZ112" s="63"/>
      <c r="ADA112" s="63"/>
      <c r="ADB112" s="63"/>
      <c r="ADC112" s="63"/>
      <c r="ADD112" s="63"/>
      <c r="ADE112" s="63"/>
      <c r="ADF112" s="63"/>
      <c r="ADG112" s="63"/>
      <c r="ADH112" s="63"/>
      <c r="ADI112" s="63"/>
      <c r="ADJ112" s="63"/>
      <c r="ADK112" s="63"/>
      <c r="ADL112" s="63"/>
      <c r="ADM112" s="63"/>
      <c r="ADN112" s="63"/>
      <c r="ADO112" s="63"/>
      <c r="ADP112" s="63"/>
      <c r="ADQ112" s="63"/>
      <c r="ADR112" s="63"/>
      <c r="ADS112" s="64"/>
      <c r="ADT112" s="64"/>
    </row>
    <row r="113" spans="1:800" ht="14.1" customHeight="1" x14ac:dyDescent="0.25">
      <c r="A113" s="42">
        <f t="shared" si="1"/>
        <v>110</v>
      </c>
      <c r="B113" s="43">
        <f>SUM(D113:L113)</f>
        <v>9</v>
      </c>
      <c r="C113" s="43"/>
      <c r="D113" s="44"/>
      <c r="E113" s="45"/>
      <c r="F113" s="46"/>
      <c r="G113" s="47"/>
      <c r="H113" s="48"/>
      <c r="I113" s="49"/>
      <c r="J113" s="45"/>
      <c r="K113" s="45">
        <v>8</v>
      </c>
      <c r="L113" s="45">
        <v>1</v>
      </c>
      <c r="M113" s="50" t="s">
        <v>401</v>
      </c>
      <c r="N113" s="50" t="s">
        <v>402</v>
      </c>
      <c r="O113" s="10">
        <v>1990</v>
      </c>
      <c r="P113" s="51">
        <f>SUM(S113:PJ113)</f>
        <v>83.6</v>
      </c>
      <c r="Q113" s="52">
        <f>COUNTIF(S113:PJ113,"&gt;0")</f>
        <v>10</v>
      </c>
      <c r="R113" s="52"/>
      <c r="S113" s="27">
        <v>10</v>
      </c>
      <c r="T113" s="27"/>
      <c r="U113" s="27"/>
      <c r="V113" s="27"/>
      <c r="W113" s="27"/>
      <c r="X113" s="27"/>
      <c r="Y113" s="27"/>
      <c r="Z113" s="27">
        <v>9.9</v>
      </c>
      <c r="AA113" s="27"/>
      <c r="AB113" s="27"/>
      <c r="AC113" s="27"/>
      <c r="AD113" s="27"/>
      <c r="AE113" s="27"/>
      <c r="AF113" s="27"/>
      <c r="AG113" s="27">
        <v>10</v>
      </c>
      <c r="AH113" s="27"/>
      <c r="AI113" s="27"/>
      <c r="AJ113" s="27"/>
      <c r="AK113" s="27"/>
      <c r="AL113" s="27"/>
      <c r="AM113" s="27">
        <v>5</v>
      </c>
      <c r="AN113" s="27"/>
      <c r="AO113" s="27">
        <v>10</v>
      </c>
      <c r="AP113" s="27"/>
      <c r="AQ113" s="27"/>
      <c r="AR113" s="27"/>
      <c r="AS113" s="27"/>
      <c r="AT113" s="27">
        <v>12.3</v>
      </c>
      <c r="AU113" s="27"/>
      <c r="AV113" s="27">
        <v>4.8</v>
      </c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>
        <v>6.5</v>
      </c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>
        <v>5.0999999999999996</v>
      </c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>
        <v>10</v>
      </c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 t="s">
        <v>10</v>
      </c>
      <c r="EU113" s="51"/>
      <c r="EV113" s="51"/>
      <c r="EW113" s="51"/>
      <c r="EX113" s="51"/>
      <c r="EY113" s="51"/>
      <c r="EZ113" s="51"/>
      <c r="FA113" s="51"/>
      <c r="FB113" s="51"/>
      <c r="FC113" s="51"/>
      <c r="FD113" s="88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39"/>
      <c r="GG113" s="15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 s="27"/>
      <c r="OV113" s="27"/>
      <c r="OW113" s="27"/>
      <c r="OX113" s="27"/>
      <c r="OY113" s="27"/>
      <c r="OZ113" s="27"/>
      <c r="PA113" s="27"/>
      <c r="PB113" s="27"/>
      <c r="PC113" s="27"/>
      <c r="PD113" s="27"/>
      <c r="PE113" s="27"/>
      <c r="PF113" s="27"/>
      <c r="PG113" s="27"/>
      <c r="PH113" s="27"/>
      <c r="PI113" s="27"/>
      <c r="PJ113" s="27"/>
      <c r="PK113" s="27"/>
      <c r="PL113" s="27"/>
      <c r="PM113" s="27"/>
      <c r="PN113" s="27"/>
      <c r="PO113" s="27"/>
      <c r="PP113" s="27"/>
      <c r="PQ113" s="27"/>
      <c r="PR113" s="27"/>
      <c r="PS113" s="27"/>
      <c r="PT113" s="27"/>
      <c r="PU113" s="27"/>
      <c r="PV113" s="27"/>
      <c r="PW113" s="27"/>
      <c r="PX113" s="27"/>
      <c r="PY113" s="27"/>
      <c r="PZ113" s="27"/>
      <c r="QA113" s="27"/>
      <c r="QB113" s="27"/>
      <c r="QC113" s="27"/>
      <c r="QD113" s="27"/>
      <c r="QE113" s="27"/>
      <c r="QF113" s="27"/>
      <c r="QG113" s="27"/>
      <c r="QH113" s="27"/>
      <c r="QI113" s="27"/>
      <c r="QJ113" s="27"/>
      <c r="QK113" s="27"/>
      <c r="QL113" s="27"/>
      <c r="QM113" s="27"/>
      <c r="QN113" s="27"/>
      <c r="QO113" s="27"/>
      <c r="QP113" s="27"/>
      <c r="QQ113" s="27"/>
      <c r="QR113" s="27"/>
      <c r="QS113" s="27"/>
      <c r="QT113" s="27"/>
      <c r="QU113" s="27"/>
      <c r="QV113" s="27"/>
      <c r="QW113" s="27"/>
      <c r="QX113" s="27"/>
      <c r="QY113" s="27"/>
      <c r="QZ113" s="27"/>
      <c r="RA113" s="27"/>
      <c r="RB113" s="27"/>
      <c r="RC113" s="27"/>
      <c r="RD113" s="27"/>
      <c r="RE113" s="27"/>
      <c r="RF113" s="27"/>
      <c r="RG113" s="27"/>
      <c r="RH113" s="27"/>
      <c r="RI113" s="27"/>
      <c r="RJ113" s="27"/>
      <c r="RK113" s="27"/>
      <c r="RL113" s="27"/>
      <c r="RM113" s="27"/>
      <c r="RN113" s="27"/>
      <c r="RO113" s="27"/>
      <c r="RP113" s="27"/>
      <c r="RQ113" s="27"/>
      <c r="RR113" s="27"/>
      <c r="RS113" s="27"/>
      <c r="RT113" s="27"/>
      <c r="RU113" s="27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AAU113" s="63"/>
      <c r="AAV113" s="63"/>
      <c r="AAW113" s="63"/>
      <c r="AAX113" s="63"/>
      <c r="AAY113" s="63"/>
      <c r="AAZ113" s="63"/>
      <c r="ABA113" s="63"/>
      <c r="ABB113" s="63"/>
      <c r="ABC113" s="63"/>
      <c r="ABD113" s="63"/>
      <c r="ABE113" s="63"/>
      <c r="ABF113" s="63"/>
      <c r="ABG113" s="63"/>
      <c r="ABH113" s="63"/>
      <c r="ABI113" s="63"/>
      <c r="ABJ113" s="63"/>
      <c r="ABK113" s="63"/>
      <c r="ABL113" s="63"/>
      <c r="ABM113" s="63"/>
      <c r="ABN113" s="63"/>
      <c r="ABO113" s="63"/>
      <c r="ABP113" s="63"/>
      <c r="ABQ113" s="63"/>
      <c r="ABR113" s="63"/>
      <c r="ABS113" s="63"/>
      <c r="ABT113" s="63"/>
      <c r="ABU113" s="63"/>
      <c r="ABV113" s="63"/>
      <c r="ABW113" s="63"/>
      <c r="ABX113" s="63"/>
      <c r="ABY113" s="63"/>
      <c r="ABZ113" s="63"/>
      <c r="ACA113" s="63"/>
      <c r="ACB113" s="63"/>
      <c r="ACC113" s="63"/>
      <c r="ACD113" s="63"/>
      <c r="ACE113" s="63"/>
      <c r="ACF113" s="63"/>
      <c r="ACG113" s="63"/>
      <c r="ACH113" s="63"/>
      <c r="ACI113" s="63"/>
      <c r="ACJ113" s="63"/>
      <c r="ACK113" s="63"/>
      <c r="ACL113" s="63"/>
      <c r="ACM113" s="63"/>
      <c r="ACN113" s="63"/>
      <c r="ACO113" s="63"/>
      <c r="ACP113" s="63"/>
      <c r="ACQ113" s="63"/>
      <c r="ACR113" s="63"/>
      <c r="ACS113" s="63"/>
      <c r="ACT113" s="63"/>
      <c r="ACU113" s="63"/>
      <c r="ACV113" s="63"/>
      <c r="ACW113" s="63"/>
      <c r="ACX113" s="63"/>
      <c r="ACY113" s="63"/>
      <c r="ACZ113" s="63"/>
      <c r="ADA113" s="63"/>
      <c r="ADB113" s="63"/>
      <c r="ADC113" s="63"/>
      <c r="ADD113" s="63"/>
      <c r="ADE113" s="63"/>
      <c r="ADF113" s="63"/>
      <c r="ADG113" s="63"/>
      <c r="ADH113" s="63"/>
      <c r="ADI113" s="63"/>
      <c r="ADJ113" s="63"/>
      <c r="ADK113" s="63"/>
      <c r="ADL113" s="63"/>
      <c r="ADM113" s="63"/>
      <c r="ADN113" s="63"/>
      <c r="ADO113" s="63"/>
      <c r="ADP113" s="63"/>
      <c r="ADQ113" s="63"/>
      <c r="ADR113" s="63"/>
      <c r="ADS113" s="64"/>
      <c r="ADT113" s="64"/>
    </row>
    <row r="114" spans="1:800" ht="14.1" customHeight="1" x14ac:dyDescent="0.25">
      <c r="A114" s="42">
        <f t="shared" si="1"/>
        <v>111</v>
      </c>
      <c r="B114" s="43">
        <f>SUM(D114:L114)</f>
        <v>5</v>
      </c>
      <c r="C114" s="43"/>
      <c r="D114" s="44"/>
      <c r="E114" s="45"/>
      <c r="F114" s="46">
        <v>1</v>
      </c>
      <c r="G114" s="47"/>
      <c r="H114" s="48"/>
      <c r="I114" s="49"/>
      <c r="J114" s="45"/>
      <c r="K114" s="45">
        <v>4</v>
      </c>
      <c r="L114" s="45"/>
      <c r="M114" s="50" t="s">
        <v>316</v>
      </c>
      <c r="N114" s="50" t="s">
        <v>220</v>
      </c>
      <c r="O114" s="10">
        <v>1964</v>
      </c>
      <c r="P114" s="51">
        <f>SUM(S114:PJ114)</f>
        <v>82.2</v>
      </c>
      <c r="Q114" s="52">
        <f>COUNTIF(S114:PJ114,"&gt;0")</f>
        <v>5</v>
      </c>
      <c r="R114" s="52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>
        <v>7.4</v>
      </c>
      <c r="BT114" s="27"/>
      <c r="BU114" s="27"/>
      <c r="BV114" s="27"/>
      <c r="BW114" s="27"/>
      <c r="BX114" s="54">
        <v>50</v>
      </c>
      <c r="BY114" s="10"/>
      <c r="BZ114" s="10"/>
      <c r="CA114" s="10">
        <v>6.5</v>
      </c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>
        <v>5.8</v>
      </c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>
        <v>12.5</v>
      </c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GF114" s="39"/>
      <c r="GG114" s="15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 s="27"/>
      <c r="OV114" s="27"/>
      <c r="OW114" s="27"/>
      <c r="OX114" s="27"/>
      <c r="OY114" s="27"/>
      <c r="OZ114" s="27"/>
      <c r="PA114" s="27"/>
      <c r="PB114" s="27"/>
      <c r="PC114" s="27"/>
      <c r="PD114" s="27"/>
      <c r="PE114" s="27"/>
      <c r="PF114" s="27"/>
      <c r="PG114" s="27"/>
      <c r="PH114" s="27"/>
      <c r="PI114" s="27"/>
      <c r="PJ114" s="27"/>
      <c r="PK114" s="27"/>
      <c r="PL114" s="27"/>
      <c r="PM114" s="27"/>
      <c r="PN114" s="27"/>
      <c r="PO114" s="27"/>
      <c r="PP114" s="27"/>
      <c r="PQ114" s="27"/>
      <c r="PR114" s="27"/>
      <c r="PS114" s="27"/>
      <c r="PT114" s="27"/>
      <c r="PU114" s="27"/>
      <c r="PV114" s="27"/>
      <c r="PW114" s="27"/>
      <c r="PX114" s="27"/>
      <c r="PY114" s="27"/>
      <c r="PZ114" s="27"/>
      <c r="QA114" s="27"/>
      <c r="QB114" s="27"/>
      <c r="QC114" s="27"/>
      <c r="QD114" s="27"/>
      <c r="QE114" s="27"/>
      <c r="QF114" s="27"/>
      <c r="QG114" s="27"/>
      <c r="QH114" s="27"/>
      <c r="QI114" s="27"/>
      <c r="QJ114" s="27"/>
      <c r="QK114" s="27"/>
      <c r="QL114" s="27"/>
      <c r="QM114" s="27"/>
      <c r="QN114" s="27"/>
      <c r="QO114" s="27"/>
      <c r="QP114" s="27"/>
      <c r="QQ114" s="27"/>
      <c r="QR114" s="27"/>
      <c r="QS114" s="27"/>
      <c r="QT114" s="27"/>
      <c r="QU114" s="27"/>
      <c r="QV114" s="27"/>
      <c r="QW114" s="27"/>
      <c r="QX114" s="27"/>
      <c r="QY114" s="27"/>
      <c r="QZ114" s="27"/>
      <c r="RA114" s="27"/>
      <c r="RB114" s="27"/>
      <c r="RC114" s="27"/>
      <c r="RD114" s="27"/>
      <c r="RE114" s="27"/>
      <c r="RF114" s="27"/>
      <c r="RG114" s="27"/>
      <c r="RH114" s="27"/>
      <c r="RI114" s="27"/>
      <c r="RJ114" s="27"/>
      <c r="RK114" s="27"/>
      <c r="RL114" s="27"/>
      <c r="RM114" s="27"/>
      <c r="RN114" s="27"/>
      <c r="RO114" s="27"/>
      <c r="RP114" s="27"/>
      <c r="RQ114" s="27"/>
      <c r="RR114" s="27"/>
      <c r="RS114" s="27"/>
      <c r="RT114" s="27"/>
      <c r="RU114" s="27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AAU114" s="63"/>
      <c r="AAV114" s="63"/>
      <c r="AAW114" s="63"/>
      <c r="AAX114" s="63"/>
      <c r="AAY114" s="63"/>
      <c r="AAZ114" s="63"/>
      <c r="ABA114" s="63"/>
      <c r="ABB114" s="63"/>
      <c r="ABC114" s="63"/>
      <c r="ABD114" s="63"/>
      <c r="ABE114" s="63"/>
      <c r="ABF114" s="63"/>
      <c r="ABG114" s="63"/>
      <c r="ABH114" s="63"/>
      <c r="ABI114" s="63"/>
      <c r="ABJ114" s="63"/>
      <c r="ABK114" s="63"/>
      <c r="ABL114" s="63"/>
      <c r="ABM114" s="63"/>
      <c r="ABN114" s="63"/>
      <c r="ABO114" s="63"/>
      <c r="ABP114" s="63"/>
      <c r="ABQ114" s="63"/>
      <c r="ABR114" s="63"/>
      <c r="ABS114" s="63"/>
      <c r="ABT114" s="63"/>
      <c r="ABU114" s="63"/>
      <c r="ABV114" s="63"/>
      <c r="ABW114" s="63"/>
      <c r="ABX114" s="63"/>
      <c r="ABY114" s="63"/>
      <c r="ABZ114" s="63"/>
      <c r="ACA114" s="63"/>
      <c r="ACB114" s="63"/>
      <c r="ACC114" s="63"/>
      <c r="ACD114" s="63"/>
      <c r="ACE114" s="63"/>
      <c r="ACF114" s="63"/>
      <c r="ACG114" s="63"/>
      <c r="ACH114" s="63"/>
      <c r="ACI114" s="63"/>
      <c r="ACJ114" s="63"/>
      <c r="ACK114" s="63"/>
      <c r="ACL114" s="63"/>
      <c r="ACM114" s="63"/>
      <c r="ACN114" s="63"/>
      <c r="ACO114" s="63"/>
      <c r="ACP114" s="63"/>
      <c r="ACQ114" s="63"/>
      <c r="ACR114" s="63"/>
      <c r="ACS114" s="63"/>
      <c r="ACT114" s="63"/>
      <c r="ACU114" s="63"/>
      <c r="ACV114" s="63"/>
      <c r="ACW114" s="63"/>
      <c r="ACX114" s="63"/>
      <c r="ACY114" s="63"/>
      <c r="ACZ114" s="63"/>
      <c r="ADA114" s="63"/>
      <c r="ADB114" s="63"/>
      <c r="ADC114" s="63"/>
      <c r="ADD114" s="63"/>
      <c r="ADE114" s="63"/>
      <c r="ADF114" s="63"/>
      <c r="ADG114" s="63"/>
      <c r="ADH114" s="63"/>
      <c r="ADI114" s="63"/>
      <c r="ADJ114" s="63"/>
      <c r="ADK114" s="63"/>
      <c r="ADL114" s="63"/>
      <c r="ADM114" s="63"/>
      <c r="ADN114" s="63"/>
      <c r="ADO114" s="63"/>
      <c r="ADP114" s="63"/>
      <c r="ADQ114" s="63"/>
      <c r="ADR114" s="63"/>
      <c r="ADS114" s="64"/>
      <c r="ADT114" s="64"/>
    </row>
    <row r="115" spans="1:800" ht="14.1" customHeight="1" x14ac:dyDescent="0.25">
      <c r="A115" s="42">
        <f t="shared" si="1"/>
        <v>112</v>
      </c>
      <c r="B115" s="43">
        <f>SUM(D115:L115)</f>
        <v>8</v>
      </c>
      <c r="C115" s="43"/>
      <c r="D115" s="44"/>
      <c r="E115" s="45"/>
      <c r="F115" s="46"/>
      <c r="G115" s="47"/>
      <c r="H115" s="48"/>
      <c r="I115" s="49"/>
      <c r="J115" s="45"/>
      <c r="K115" s="45">
        <v>8</v>
      </c>
      <c r="L115" s="45"/>
      <c r="M115" s="50" t="s">
        <v>394</v>
      </c>
      <c r="N115" s="50" t="s">
        <v>214</v>
      </c>
      <c r="O115" s="10">
        <v>1968</v>
      </c>
      <c r="P115" s="51">
        <f>SUM(S115:PJ115)</f>
        <v>80.7</v>
      </c>
      <c r="Q115" s="52">
        <f>COUNTIF(S115:PJ115,"&gt;0")</f>
        <v>9</v>
      </c>
      <c r="R115" s="52"/>
      <c r="S115" s="27">
        <v>10</v>
      </c>
      <c r="T115" s="27"/>
      <c r="U115" s="27"/>
      <c r="V115" s="27"/>
      <c r="W115" s="27">
        <v>10.6</v>
      </c>
      <c r="X115" s="27"/>
      <c r="Y115" s="27"/>
      <c r="Z115" s="27"/>
      <c r="AA115" s="27"/>
      <c r="AB115" s="27">
        <v>10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>
        <v>10</v>
      </c>
      <c r="AP115" s="27"/>
      <c r="AQ115" s="27"/>
      <c r="AR115" s="27"/>
      <c r="AS115" s="27"/>
      <c r="AT115" s="27">
        <v>12.3</v>
      </c>
      <c r="AU115" s="27"/>
      <c r="AV115" s="27"/>
      <c r="AW115" s="27"/>
      <c r="AX115" s="27"/>
      <c r="AY115" s="27"/>
      <c r="AZ115" s="27"/>
      <c r="BA115" s="27"/>
      <c r="BB115" s="27">
        <v>10.1</v>
      </c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>
        <v>6.2</v>
      </c>
      <c r="BQ115" s="10">
        <v>6.4</v>
      </c>
      <c r="BR115" s="27"/>
      <c r="BS115" s="27"/>
      <c r="BT115" s="27"/>
      <c r="BU115" s="27"/>
      <c r="BV115" s="27">
        <v>5.0999999999999996</v>
      </c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GF115" s="39"/>
      <c r="GG115" s="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 s="27"/>
      <c r="OV115" s="27"/>
      <c r="OW115" s="27"/>
      <c r="OX115" s="27"/>
      <c r="OY115" s="27"/>
      <c r="OZ115" s="27"/>
      <c r="PA115" s="27"/>
      <c r="PB115" s="27"/>
      <c r="PC115" s="27"/>
      <c r="PD115" s="27"/>
      <c r="PE115" s="27"/>
      <c r="PF115" s="27"/>
      <c r="PG115" s="27"/>
      <c r="PH115" s="27"/>
      <c r="PI115" s="27"/>
      <c r="PJ115" s="27"/>
      <c r="PK115" s="27"/>
      <c r="PL115" s="27"/>
      <c r="PM115" s="27"/>
      <c r="PN115" s="27"/>
      <c r="PO115" s="27"/>
      <c r="PP115" s="27"/>
      <c r="PQ115" s="27"/>
      <c r="PR115" s="27"/>
      <c r="PS115" s="27"/>
      <c r="PT115" s="27"/>
      <c r="PU115" s="27"/>
      <c r="PV115" s="27"/>
      <c r="PW115" s="27"/>
      <c r="PX115" s="27"/>
      <c r="PY115" s="27"/>
      <c r="PZ115" s="27"/>
      <c r="QA115" s="27"/>
      <c r="QB115" s="27"/>
      <c r="QC115" s="27"/>
      <c r="QD115" s="27"/>
      <c r="QE115" s="27"/>
      <c r="QF115" s="27"/>
      <c r="QG115" s="27"/>
      <c r="QH115" s="27"/>
      <c r="QI115" s="27"/>
      <c r="QJ115" s="27"/>
      <c r="QK115" s="27"/>
      <c r="QL115" s="27"/>
      <c r="QM115" s="27"/>
      <c r="QN115" s="27"/>
      <c r="QO115" s="27"/>
      <c r="QP115" s="27"/>
      <c r="QQ115" s="27"/>
      <c r="QR115" s="27"/>
      <c r="QS115" s="27"/>
      <c r="QT115" s="27"/>
      <c r="QU115" s="27"/>
      <c r="QV115" s="27"/>
      <c r="QW115" s="27"/>
      <c r="QX115" s="27"/>
      <c r="QY115" s="27"/>
      <c r="QZ115" s="27"/>
      <c r="RA115" s="27"/>
      <c r="RB115" s="27"/>
      <c r="RC115" s="27"/>
      <c r="RD115" s="27"/>
      <c r="RE115" s="27"/>
      <c r="RF115" s="27"/>
      <c r="RG115" s="27"/>
      <c r="RH115" s="27"/>
      <c r="RI115" s="27"/>
      <c r="RJ115" s="27"/>
      <c r="RK115" s="27"/>
      <c r="RL115" s="27"/>
      <c r="RM115" s="27"/>
      <c r="RN115" s="27"/>
      <c r="RO115" s="27"/>
      <c r="RP115" s="27"/>
      <c r="RQ115" s="27"/>
      <c r="RR115" s="27"/>
      <c r="RS115" s="27"/>
      <c r="RT115" s="27"/>
      <c r="RU115" s="27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AAU115" s="63"/>
      <c r="AAV115" s="63"/>
      <c r="AAW115" s="63"/>
      <c r="AAX115" s="63"/>
      <c r="AAY115" s="63"/>
      <c r="AAZ115" s="63"/>
      <c r="ABA115" s="63"/>
      <c r="ABB115" s="63"/>
      <c r="ABC115" s="63"/>
      <c r="ABD115" s="63"/>
      <c r="ABE115" s="63"/>
      <c r="ABF115" s="63"/>
      <c r="ABG115" s="63"/>
      <c r="ABH115" s="63"/>
      <c r="ABI115" s="63"/>
      <c r="ABJ115" s="63"/>
      <c r="ABK115" s="63"/>
      <c r="ABL115" s="63"/>
      <c r="ABM115" s="63"/>
      <c r="ABN115" s="63"/>
      <c r="ABO115" s="63"/>
      <c r="ABP115" s="63"/>
      <c r="ABQ115" s="63"/>
      <c r="ABR115" s="63"/>
      <c r="ABS115" s="63"/>
      <c r="ABT115" s="63"/>
      <c r="ABU115" s="63"/>
      <c r="ABV115" s="63"/>
      <c r="ABW115" s="63"/>
      <c r="ABX115" s="63"/>
      <c r="ABY115" s="63"/>
      <c r="ABZ115" s="63"/>
      <c r="ACA115" s="63"/>
      <c r="ACB115" s="63"/>
      <c r="ACC115" s="63"/>
      <c r="ACD115" s="63"/>
      <c r="ACE115" s="63"/>
      <c r="ACF115" s="63"/>
      <c r="ACG115" s="63"/>
      <c r="ACH115" s="63"/>
      <c r="ACI115" s="63"/>
      <c r="ACJ115" s="63"/>
      <c r="ACK115" s="63"/>
      <c r="ACL115" s="63"/>
      <c r="ACM115" s="63"/>
      <c r="ACN115" s="63"/>
      <c r="ACO115" s="63"/>
      <c r="ACP115" s="63"/>
      <c r="ACQ115" s="63"/>
      <c r="ACR115" s="63"/>
      <c r="ACS115" s="63"/>
      <c r="ACT115" s="63"/>
      <c r="ACU115" s="63"/>
      <c r="ACV115" s="63"/>
      <c r="ACW115" s="63"/>
      <c r="ACX115" s="63"/>
      <c r="ACY115" s="63"/>
      <c r="ACZ115" s="63"/>
      <c r="ADA115" s="63"/>
      <c r="ADB115" s="63"/>
      <c r="ADC115" s="63"/>
      <c r="ADD115" s="63"/>
      <c r="ADE115" s="63"/>
      <c r="ADF115" s="63"/>
      <c r="ADG115" s="63"/>
      <c r="ADH115" s="63"/>
      <c r="ADI115" s="63"/>
      <c r="ADJ115" s="63"/>
      <c r="ADK115" s="63"/>
      <c r="ADL115" s="63"/>
      <c r="ADM115" s="63"/>
      <c r="ADN115" s="63"/>
      <c r="ADO115" s="63"/>
      <c r="ADP115" s="63"/>
      <c r="ADQ115" s="63"/>
      <c r="ADR115" s="63"/>
      <c r="ADS115" s="64"/>
      <c r="ADT115" s="64"/>
    </row>
    <row r="116" spans="1:800" ht="14.1" customHeight="1" x14ac:dyDescent="0.25">
      <c r="A116" s="42">
        <f t="shared" si="1"/>
        <v>113</v>
      </c>
      <c r="B116" s="43">
        <f>SUM(D116:L116)</f>
        <v>2</v>
      </c>
      <c r="C116" s="43"/>
      <c r="D116" s="44"/>
      <c r="E116" s="45"/>
      <c r="F116" s="46">
        <v>1</v>
      </c>
      <c r="G116" s="47">
        <v>1</v>
      </c>
      <c r="H116" s="48"/>
      <c r="I116" s="49"/>
      <c r="J116" s="45"/>
      <c r="K116" s="45"/>
      <c r="L116" s="45"/>
      <c r="M116" s="50" t="s">
        <v>329</v>
      </c>
      <c r="N116" s="50" t="s">
        <v>330</v>
      </c>
      <c r="O116" s="10">
        <v>1980</v>
      </c>
      <c r="P116" s="51">
        <f>SUM(S116:PJ116)</f>
        <v>74.2</v>
      </c>
      <c r="Q116" s="52">
        <f>COUNTIF(S116:PJ116,"&gt;0")</f>
        <v>2</v>
      </c>
      <c r="R116" s="52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47">
        <v>42.2</v>
      </c>
      <c r="EJ116" s="10"/>
      <c r="EK116" s="10"/>
      <c r="EL116" s="10"/>
      <c r="EM116" s="10"/>
      <c r="EN116" s="10"/>
      <c r="EO116" s="10"/>
      <c r="EY116" s="54">
        <v>32</v>
      </c>
      <c r="FV116" s="8" t="s">
        <v>10</v>
      </c>
      <c r="GF116" s="39"/>
      <c r="GG116" s="15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 s="27"/>
      <c r="OV116" s="27"/>
      <c r="OW116" s="27"/>
      <c r="OX116" s="27"/>
      <c r="OY116" s="27"/>
      <c r="OZ116" s="27"/>
      <c r="PA116" s="27"/>
      <c r="PB116" s="27"/>
      <c r="PC116" s="27"/>
      <c r="PD116" s="27"/>
      <c r="PE116" s="27"/>
      <c r="PF116" s="27"/>
      <c r="PG116" s="27"/>
      <c r="PH116" s="27"/>
      <c r="PI116" s="27"/>
      <c r="PJ116" s="27"/>
      <c r="PK116" s="27"/>
      <c r="PL116" s="27"/>
      <c r="PM116" s="27"/>
      <c r="PN116" s="27"/>
      <c r="PO116" s="27"/>
      <c r="PP116" s="27"/>
      <c r="PQ116" s="27"/>
      <c r="PR116" s="27"/>
      <c r="PS116" s="27"/>
      <c r="PT116" s="27"/>
      <c r="PU116" s="27"/>
      <c r="PV116" s="27"/>
      <c r="PW116" s="27"/>
      <c r="PX116" s="27"/>
      <c r="PY116" s="27"/>
      <c r="PZ116" s="27"/>
      <c r="QA116" s="27"/>
      <c r="QB116" s="27"/>
      <c r="QC116" s="27"/>
      <c r="QD116" s="27"/>
      <c r="QE116" s="27"/>
      <c r="QF116" s="27"/>
      <c r="QG116" s="27"/>
      <c r="QH116" s="27"/>
      <c r="QI116" s="27"/>
      <c r="QJ116" s="27"/>
      <c r="QK116" s="27"/>
      <c r="QL116" s="27"/>
      <c r="QM116" s="27"/>
      <c r="QN116" s="27"/>
      <c r="QO116" s="27"/>
      <c r="QP116" s="27"/>
      <c r="QQ116" s="27"/>
      <c r="QR116" s="27"/>
      <c r="QS116" s="27"/>
      <c r="QT116" s="27"/>
      <c r="QU116" s="27"/>
      <c r="QV116" s="27"/>
      <c r="QW116" s="27"/>
      <c r="QX116" s="27"/>
      <c r="QY116" s="27"/>
      <c r="QZ116" s="27"/>
      <c r="RA116" s="27"/>
      <c r="RB116" s="27"/>
      <c r="RC116" s="27"/>
      <c r="RD116" s="27"/>
      <c r="RE116" s="27"/>
      <c r="RF116" s="27"/>
      <c r="RG116" s="27"/>
      <c r="RH116" s="27"/>
      <c r="RI116" s="27"/>
      <c r="RJ116" s="27"/>
      <c r="RK116" s="27"/>
      <c r="RL116" s="27"/>
      <c r="RM116" s="27"/>
      <c r="RN116" s="27"/>
      <c r="RO116" s="27"/>
      <c r="RP116" s="27"/>
      <c r="RQ116" s="27"/>
      <c r="RR116" s="27"/>
      <c r="RS116" s="27"/>
      <c r="RT116" s="27"/>
      <c r="RU116" s="27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AAU116" s="63"/>
      <c r="AAV116" s="63"/>
      <c r="AAW116" s="63"/>
      <c r="AAX116" s="63"/>
      <c r="AAY116" s="63"/>
      <c r="AAZ116" s="63"/>
      <c r="ABA116" s="63"/>
      <c r="ABB116" s="63"/>
      <c r="ABC116" s="63"/>
      <c r="ABD116" s="63"/>
      <c r="ABE116" s="63"/>
      <c r="ABF116" s="63"/>
      <c r="ABG116" s="63"/>
      <c r="ABH116" s="63"/>
      <c r="ABI116" s="63"/>
      <c r="ABJ116" s="63"/>
      <c r="ABK116" s="63"/>
      <c r="ABL116" s="63"/>
      <c r="ABM116" s="63"/>
      <c r="ABN116" s="63"/>
      <c r="ABO116" s="63"/>
      <c r="ABP116" s="63"/>
      <c r="ABQ116" s="63"/>
      <c r="ABR116" s="63"/>
      <c r="ABS116" s="63"/>
      <c r="ABT116" s="63"/>
      <c r="ABU116" s="63"/>
      <c r="ABV116" s="63"/>
      <c r="ABW116" s="63"/>
      <c r="ABX116" s="63"/>
      <c r="ABY116" s="63"/>
      <c r="ABZ116" s="63"/>
      <c r="ACA116" s="63"/>
      <c r="ACB116" s="63"/>
      <c r="ACC116" s="63"/>
      <c r="ACD116" s="63"/>
      <c r="ACE116" s="63"/>
      <c r="ACF116" s="63"/>
      <c r="ACG116" s="63"/>
      <c r="ACH116" s="63"/>
      <c r="ACI116" s="63"/>
      <c r="ACJ116" s="63"/>
      <c r="ACK116" s="63"/>
      <c r="ACL116" s="63"/>
      <c r="ACM116" s="63"/>
      <c r="ACN116" s="63"/>
      <c r="ACO116" s="63"/>
      <c r="ACP116" s="63"/>
      <c r="ACQ116" s="63"/>
      <c r="ACR116" s="63"/>
      <c r="ACS116" s="63"/>
      <c r="ACT116" s="63"/>
      <c r="ACU116" s="63"/>
      <c r="ACV116" s="63"/>
      <c r="ACW116" s="63"/>
      <c r="ACX116" s="63"/>
      <c r="ACY116" s="63"/>
      <c r="ACZ116" s="63"/>
      <c r="ADA116" s="63"/>
      <c r="ADB116" s="63"/>
      <c r="ADC116" s="63"/>
      <c r="ADD116" s="63"/>
      <c r="ADE116" s="63"/>
      <c r="ADF116" s="63"/>
      <c r="ADG116" s="63"/>
      <c r="ADH116" s="63"/>
      <c r="ADI116" s="63"/>
      <c r="ADJ116" s="63"/>
      <c r="ADK116" s="63"/>
      <c r="ADL116" s="63"/>
      <c r="ADM116" s="63"/>
      <c r="ADN116" s="63"/>
      <c r="ADO116" s="63"/>
      <c r="ADP116" s="63"/>
      <c r="ADQ116" s="63"/>
      <c r="ADR116" s="63"/>
      <c r="ADS116" s="64"/>
      <c r="ADT116" s="64"/>
    </row>
    <row r="117" spans="1:800" ht="14.1" customHeight="1" x14ac:dyDescent="0.25">
      <c r="A117" s="42">
        <f t="shared" si="1"/>
        <v>114</v>
      </c>
      <c r="B117" s="43">
        <f>SUM(D117:L117)</f>
        <v>9</v>
      </c>
      <c r="C117" s="43"/>
      <c r="D117" s="44"/>
      <c r="E117" s="45"/>
      <c r="F117" s="46"/>
      <c r="G117" s="47"/>
      <c r="H117" s="48"/>
      <c r="I117" s="49"/>
      <c r="J117" s="45"/>
      <c r="K117" s="45">
        <v>9</v>
      </c>
      <c r="L117" s="45"/>
      <c r="M117" s="50" t="s">
        <v>363</v>
      </c>
      <c r="N117" s="50" t="s">
        <v>162</v>
      </c>
      <c r="O117" s="10">
        <v>1960</v>
      </c>
      <c r="P117" s="51">
        <f>SUM(S117:PJ117)</f>
        <v>72.900000000000006</v>
      </c>
      <c r="Q117" s="52">
        <f>COUNTIF(S117:PJ117,"&gt;0")</f>
        <v>10</v>
      </c>
      <c r="R117" s="52"/>
      <c r="S117" s="27">
        <v>10</v>
      </c>
      <c r="T117" s="27"/>
      <c r="U117" s="27"/>
      <c r="V117" s="27"/>
      <c r="W117" s="27"/>
      <c r="X117" s="27"/>
      <c r="Y117" s="27"/>
      <c r="Z117" s="27">
        <v>9.9</v>
      </c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>
        <v>7</v>
      </c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>
        <v>5.2</v>
      </c>
      <c r="CP117" s="27">
        <v>5.8</v>
      </c>
      <c r="CQ117" s="10"/>
      <c r="CR117" s="10"/>
      <c r="CS117" s="10">
        <v>7.5</v>
      </c>
      <c r="CT117" s="27"/>
      <c r="CU117" s="27">
        <v>7.5</v>
      </c>
      <c r="CV117" s="27"/>
      <c r="CW117" s="27"/>
      <c r="CX117" s="27"/>
      <c r="CY117" s="27"/>
      <c r="CZ117" s="27"/>
      <c r="DA117" s="27"/>
      <c r="DB117" s="27"/>
      <c r="DC117" s="27"/>
      <c r="DD117" s="27">
        <v>6</v>
      </c>
      <c r="DE117" s="27"/>
      <c r="DF117" s="27"/>
      <c r="DG117" s="27"/>
      <c r="DH117" s="27"/>
      <c r="DI117" s="27">
        <v>6</v>
      </c>
      <c r="DJ117" s="27"/>
      <c r="DK117" s="27"/>
      <c r="DL117" s="27"/>
      <c r="DM117" s="27"/>
      <c r="DN117" s="27">
        <v>8</v>
      </c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GF117" s="39"/>
      <c r="GG117" s="15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 s="27"/>
      <c r="OV117" s="27"/>
      <c r="OW117" s="27"/>
      <c r="OX117" s="27"/>
      <c r="OY117" s="27"/>
      <c r="OZ117" s="27"/>
      <c r="PA117" s="27"/>
      <c r="PB117" s="27"/>
      <c r="PC117" s="27"/>
      <c r="PD117" s="27"/>
      <c r="PE117" s="27"/>
      <c r="PF117" s="27"/>
      <c r="PG117" s="27"/>
      <c r="PH117" s="27"/>
      <c r="PI117" s="27"/>
      <c r="PJ117" s="27"/>
      <c r="PK117" s="27"/>
      <c r="PL117" s="27"/>
      <c r="PM117" s="27"/>
      <c r="PN117" s="27"/>
      <c r="PO117" s="27"/>
      <c r="PP117" s="27"/>
      <c r="PQ117" s="27"/>
      <c r="PR117" s="27"/>
      <c r="PS117" s="27"/>
      <c r="PT117" s="27"/>
      <c r="PU117" s="27"/>
      <c r="PV117" s="27"/>
      <c r="PW117" s="27"/>
      <c r="PX117" s="27"/>
      <c r="PY117" s="27"/>
      <c r="PZ117" s="27"/>
      <c r="QA117" s="27"/>
      <c r="QB117" s="27"/>
      <c r="QC117" s="27"/>
      <c r="QD117" s="27"/>
      <c r="QE117" s="27"/>
      <c r="QF117" s="27"/>
      <c r="QG117" s="27"/>
      <c r="QH117" s="27"/>
      <c r="QI117" s="27"/>
      <c r="QJ117" s="27"/>
      <c r="QK117" s="27"/>
      <c r="QL117" s="27"/>
      <c r="QM117" s="27"/>
      <c r="QN117" s="27"/>
      <c r="QO117" s="27"/>
      <c r="QP117" s="27"/>
      <c r="QQ117" s="27"/>
      <c r="QR117" s="27"/>
      <c r="QS117" s="27"/>
      <c r="QT117" s="27"/>
      <c r="QU117" s="27"/>
      <c r="QV117" s="27"/>
      <c r="QW117" s="27"/>
      <c r="QX117" s="27"/>
      <c r="QY117" s="27"/>
      <c r="QZ117" s="27"/>
      <c r="RA117" s="27"/>
      <c r="RB117" s="27"/>
      <c r="RC117" s="27"/>
      <c r="RD117" s="27"/>
      <c r="RE117" s="27"/>
      <c r="RF117" s="27"/>
      <c r="RG117" s="27"/>
      <c r="RH117" s="27"/>
      <c r="RI117" s="27"/>
      <c r="RJ117" s="27"/>
      <c r="RK117" s="27"/>
      <c r="RL117" s="27"/>
      <c r="RM117" s="27"/>
      <c r="RN117" s="27"/>
      <c r="RO117" s="27"/>
      <c r="RP117" s="27"/>
      <c r="RQ117" s="27"/>
      <c r="RR117" s="27"/>
      <c r="RS117" s="27"/>
      <c r="RT117" s="27"/>
      <c r="RU117" s="27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AAU117" s="63"/>
      <c r="AAV117" s="63"/>
      <c r="AAW117" s="63"/>
      <c r="AAX117" s="63"/>
      <c r="AAY117" s="63"/>
      <c r="AAZ117" s="63"/>
      <c r="ABA117" s="63"/>
      <c r="ABB117" s="63"/>
      <c r="ABC117" s="63"/>
      <c r="ABD117" s="63"/>
      <c r="ABE117" s="63"/>
      <c r="ABF117" s="63"/>
      <c r="ABG117" s="63"/>
      <c r="ABH117" s="63"/>
      <c r="ABI117" s="63"/>
      <c r="ABJ117" s="63"/>
      <c r="ABK117" s="63"/>
      <c r="ABL117" s="63"/>
      <c r="ABM117" s="63"/>
      <c r="ABN117" s="63"/>
      <c r="ABO117" s="63"/>
      <c r="ABP117" s="63"/>
      <c r="ABQ117" s="63"/>
      <c r="ABR117" s="63"/>
      <c r="ABS117" s="63"/>
      <c r="ABT117" s="63"/>
      <c r="ABU117" s="63"/>
      <c r="ABV117" s="63"/>
      <c r="ABW117" s="63"/>
      <c r="ABX117" s="63"/>
      <c r="ABY117" s="63"/>
      <c r="ABZ117" s="63"/>
      <c r="ACA117" s="63"/>
      <c r="ACB117" s="63"/>
      <c r="ACC117" s="63"/>
      <c r="ACD117" s="63"/>
      <c r="ACE117" s="63"/>
      <c r="ACF117" s="63"/>
      <c r="ACG117" s="63"/>
      <c r="ACH117" s="63"/>
      <c r="ACI117" s="63"/>
      <c r="ACJ117" s="63"/>
      <c r="ACK117" s="63"/>
      <c r="ACL117" s="63"/>
      <c r="ACM117" s="63"/>
      <c r="ACN117" s="63"/>
      <c r="ACO117" s="63"/>
      <c r="ACP117" s="63"/>
      <c r="ACQ117" s="63"/>
      <c r="ACR117" s="63"/>
      <c r="ACS117" s="63"/>
      <c r="ACT117" s="63"/>
      <c r="ACU117" s="63"/>
      <c r="ACV117" s="63"/>
      <c r="ACW117" s="63"/>
      <c r="ACX117" s="63"/>
      <c r="ACY117" s="63"/>
      <c r="ACZ117" s="63"/>
      <c r="ADA117" s="63"/>
      <c r="ADB117" s="63"/>
      <c r="ADC117" s="63"/>
      <c r="ADD117" s="63"/>
      <c r="ADE117" s="63"/>
      <c r="ADF117" s="63"/>
      <c r="ADG117" s="63"/>
      <c r="ADH117" s="63"/>
      <c r="ADI117" s="63"/>
      <c r="ADJ117" s="63"/>
      <c r="ADK117" s="63"/>
      <c r="ADL117" s="63"/>
      <c r="ADM117" s="63"/>
      <c r="ADN117" s="63"/>
      <c r="ADO117" s="63"/>
      <c r="ADP117" s="63"/>
      <c r="ADQ117" s="63"/>
      <c r="ADR117" s="63"/>
      <c r="ADS117" s="64"/>
      <c r="ADT117" s="64"/>
    </row>
    <row r="118" spans="1:800" ht="14.1" customHeight="1" x14ac:dyDescent="0.25">
      <c r="A118" s="42">
        <f t="shared" si="1"/>
        <v>115</v>
      </c>
      <c r="B118" s="43">
        <f>SUM(D118:L118)</f>
        <v>4</v>
      </c>
      <c r="C118" s="43"/>
      <c r="D118" s="44"/>
      <c r="E118" s="45"/>
      <c r="F118" s="46"/>
      <c r="G118" s="47">
        <v>1</v>
      </c>
      <c r="H118" s="48"/>
      <c r="I118" s="49"/>
      <c r="J118" s="45"/>
      <c r="K118" s="45">
        <v>3</v>
      </c>
      <c r="L118" s="45"/>
      <c r="M118" s="50" t="s">
        <v>331</v>
      </c>
      <c r="N118" s="50" t="s">
        <v>332</v>
      </c>
      <c r="O118" s="10">
        <v>1987</v>
      </c>
      <c r="P118" s="51">
        <f>SUM(S118:PJ118)</f>
        <v>70.7</v>
      </c>
      <c r="Q118" s="52">
        <f>COUNTIF(S118:PJ118,"&gt;0")</f>
        <v>4</v>
      </c>
      <c r="R118" s="52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>
        <v>6</v>
      </c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>
        <v>12.5</v>
      </c>
      <c r="EC118" s="10"/>
      <c r="ED118" s="10"/>
      <c r="EE118" s="10"/>
      <c r="EF118" s="10"/>
      <c r="EG118" s="10"/>
      <c r="EH118" s="10"/>
      <c r="EI118" s="47">
        <v>42.2</v>
      </c>
      <c r="EJ118" s="10"/>
      <c r="EK118" s="10"/>
      <c r="EL118" s="10"/>
      <c r="EM118" s="10"/>
      <c r="EN118" s="10"/>
      <c r="EO118" s="10"/>
      <c r="FU118" s="58">
        <v>10</v>
      </c>
      <c r="GF118" s="39"/>
      <c r="GG118" s="15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 s="27"/>
      <c r="OV118" s="27"/>
      <c r="OW118" s="27"/>
      <c r="OX118" s="27"/>
      <c r="OY118" s="27"/>
      <c r="OZ118" s="27"/>
      <c r="PA118" s="27"/>
      <c r="PB118" s="27"/>
      <c r="PC118" s="27"/>
      <c r="PD118" s="27"/>
      <c r="PE118" s="27"/>
      <c r="PF118" s="27"/>
      <c r="PG118" s="27"/>
      <c r="PH118" s="27"/>
      <c r="PI118" s="27"/>
      <c r="PJ118" s="27"/>
      <c r="PK118" s="27"/>
      <c r="PL118" s="27"/>
      <c r="PM118" s="27"/>
      <c r="PN118" s="27"/>
      <c r="PO118" s="27"/>
      <c r="PP118" s="27"/>
      <c r="PQ118" s="27"/>
      <c r="PR118" s="27"/>
      <c r="PS118" s="27"/>
      <c r="PT118" s="27"/>
      <c r="PU118" s="27"/>
      <c r="PV118" s="27"/>
      <c r="PW118" s="27"/>
      <c r="PX118" s="27"/>
      <c r="PY118" s="27"/>
      <c r="PZ118" s="27"/>
      <c r="QA118" s="27"/>
      <c r="QB118" s="27"/>
      <c r="QC118" s="27"/>
      <c r="QD118" s="27"/>
      <c r="QE118" s="27"/>
      <c r="QF118" s="27"/>
      <c r="QG118" s="27"/>
      <c r="QH118" s="27"/>
      <c r="QI118" s="27"/>
      <c r="QJ118" s="27"/>
      <c r="QK118" s="27"/>
      <c r="QL118" s="27"/>
      <c r="QM118" s="27"/>
      <c r="QN118" s="27"/>
      <c r="QO118" s="27"/>
      <c r="QP118" s="27"/>
      <c r="QQ118" s="27"/>
      <c r="QR118" s="27"/>
      <c r="QS118" s="27"/>
      <c r="QT118" s="27"/>
      <c r="QU118" s="27"/>
      <c r="QV118" s="27"/>
      <c r="QW118" s="27"/>
      <c r="QX118" s="27"/>
      <c r="QY118" s="27"/>
      <c r="QZ118" s="27"/>
      <c r="RA118" s="27"/>
      <c r="RB118" s="27"/>
      <c r="RC118" s="27"/>
      <c r="RD118" s="27"/>
      <c r="RE118" s="27"/>
      <c r="RF118" s="27"/>
      <c r="RG118" s="27"/>
      <c r="RH118" s="27"/>
      <c r="RI118" s="27"/>
      <c r="RJ118" s="27"/>
      <c r="RK118" s="27"/>
      <c r="RL118" s="27"/>
      <c r="RM118" s="27"/>
      <c r="RN118" s="27"/>
      <c r="RO118" s="27"/>
      <c r="RP118" s="27"/>
      <c r="RQ118" s="27"/>
      <c r="RR118" s="27"/>
      <c r="RS118" s="27"/>
      <c r="RT118" s="27"/>
      <c r="RU118" s="27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AAU118" s="63"/>
      <c r="AAV118" s="63"/>
      <c r="AAW118" s="63"/>
      <c r="AAX118" s="63"/>
      <c r="AAY118" s="63"/>
      <c r="AAZ118" s="63"/>
      <c r="ABA118" s="63"/>
      <c r="ABB118" s="63"/>
      <c r="ABC118" s="63"/>
      <c r="ABD118" s="63"/>
      <c r="ABE118" s="63"/>
      <c r="ABF118" s="63"/>
      <c r="ABG118" s="63"/>
      <c r="ABH118" s="63"/>
      <c r="ABI118" s="63"/>
      <c r="ABJ118" s="63"/>
      <c r="ABK118" s="63"/>
      <c r="ABL118" s="63"/>
      <c r="ABM118" s="63"/>
      <c r="ABN118" s="63"/>
      <c r="ABO118" s="63"/>
      <c r="ABP118" s="63"/>
      <c r="ABQ118" s="63"/>
      <c r="ABR118" s="63"/>
      <c r="ABS118" s="63"/>
      <c r="ABT118" s="63"/>
      <c r="ABU118" s="63"/>
      <c r="ABV118" s="63"/>
      <c r="ABW118" s="63"/>
      <c r="ABX118" s="63"/>
      <c r="ABY118" s="63"/>
      <c r="ABZ118" s="63"/>
      <c r="ACA118" s="63"/>
      <c r="ACB118" s="63"/>
      <c r="ACC118" s="63"/>
      <c r="ACD118" s="63"/>
      <c r="ACE118" s="63"/>
      <c r="ACF118" s="63"/>
      <c r="ACG118" s="63"/>
      <c r="ACH118" s="63"/>
      <c r="ACI118" s="63"/>
      <c r="ACJ118" s="63"/>
      <c r="ACK118" s="63"/>
      <c r="ACL118" s="63"/>
      <c r="ACM118" s="63"/>
      <c r="ACN118" s="63"/>
      <c r="ACO118" s="63"/>
      <c r="ACP118" s="63"/>
      <c r="ACQ118" s="63"/>
      <c r="ACR118" s="63"/>
      <c r="ACS118" s="63"/>
      <c r="ACT118" s="63"/>
      <c r="ACU118" s="63"/>
      <c r="ACV118" s="63"/>
      <c r="ACW118" s="63"/>
      <c r="ACX118" s="63"/>
      <c r="ACY118" s="63"/>
      <c r="ACZ118" s="63"/>
      <c r="ADA118" s="63"/>
      <c r="ADB118" s="63"/>
      <c r="ADC118" s="63"/>
      <c r="ADD118" s="63"/>
      <c r="ADE118" s="63"/>
      <c r="ADF118" s="63"/>
      <c r="ADG118" s="63"/>
      <c r="ADH118" s="63"/>
      <c r="ADI118" s="63"/>
      <c r="ADJ118" s="63"/>
      <c r="ADK118" s="63"/>
      <c r="ADL118" s="63"/>
      <c r="ADM118" s="63"/>
      <c r="ADN118" s="63"/>
      <c r="ADO118" s="63"/>
      <c r="ADP118" s="63"/>
      <c r="ADQ118" s="63"/>
      <c r="ADR118" s="63"/>
      <c r="ADS118" s="64"/>
      <c r="ADT118" s="64"/>
    </row>
    <row r="119" spans="1:800" ht="14.1" customHeight="1" x14ac:dyDescent="0.25">
      <c r="A119" s="42">
        <f t="shared" si="1"/>
        <v>116</v>
      </c>
      <c r="B119" s="43">
        <f>SUM(D119:L119)</f>
        <v>7</v>
      </c>
      <c r="C119" s="43"/>
      <c r="D119" s="44"/>
      <c r="E119" s="45"/>
      <c r="F119" s="46"/>
      <c r="G119" s="47"/>
      <c r="H119" s="48"/>
      <c r="I119" s="49"/>
      <c r="J119" s="45"/>
      <c r="K119" s="45">
        <v>7</v>
      </c>
      <c r="L119" s="45"/>
      <c r="M119" s="50" t="s">
        <v>343</v>
      </c>
      <c r="N119" s="50" t="s">
        <v>211</v>
      </c>
      <c r="O119" s="10">
        <v>1993</v>
      </c>
      <c r="P119" s="51">
        <f>SUM(S119:PJ119)</f>
        <v>70</v>
      </c>
      <c r="Q119" s="52">
        <f>COUNTIF(S119:PJ119,"&gt;0")</f>
        <v>8</v>
      </c>
      <c r="R119" s="52"/>
      <c r="S119" s="27">
        <v>10</v>
      </c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 t="s">
        <v>10</v>
      </c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>
        <v>5.0999999999999996</v>
      </c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>
        <v>7.4</v>
      </c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>
        <v>5.3</v>
      </c>
      <c r="DB119" s="27">
        <v>9.1999999999999993</v>
      </c>
      <c r="DC119" s="27"/>
      <c r="DD119" s="27"/>
      <c r="DE119" s="27"/>
      <c r="DF119" s="27"/>
      <c r="DG119" s="27">
        <v>7.5</v>
      </c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>
        <v>12.5</v>
      </c>
      <c r="EC119" s="27"/>
      <c r="ED119" s="27"/>
      <c r="EE119" s="27">
        <v>13</v>
      </c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GF119" s="39"/>
      <c r="GG119" s="15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 s="27"/>
      <c r="OV119" s="27"/>
      <c r="OW119" s="27"/>
      <c r="OX119" s="27"/>
      <c r="OY119" s="27"/>
      <c r="OZ119" s="27"/>
      <c r="PA119" s="27"/>
      <c r="PB119" s="27"/>
      <c r="PC119" s="27"/>
      <c r="PD119" s="27"/>
      <c r="PE119" s="27"/>
      <c r="PF119" s="27"/>
      <c r="PG119" s="27"/>
      <c r="PH119" s="27"/>
      <c r="PI119" s="27"/>
      <c r="PJ119" s="27"/>
      <c r="PK119" s="27"/>
      <c r="PL119" s="27"/>
      <c r="PM119" s="27"/>
      <c r="PN119" s="27"/>
      <c r="PO119" s="27"/>
      <c r="PP119" s="27"/>
      <c r="PQ119" s="27"/>
      <c r="PR119" s="27"/>
      <c r="PS119" s="27"/>
      <c r="PT119" s="27"/>
      <c r="PU119" s="27"/>
      <c r="PV119" s="27"/>
      <c r="PW119" s="27"/>
      <c r="PX119" s="27"/>
      <c r="PY119" s="27"/>
      <c r="PZ119" s="27"/>
      <c r="QA119" s="27"/>
      <c r="QB119" s="27"/>
      <c r="QC119" s="27"/>
      <c r="QD119" s="27"/>
      <c r="QE119" s="27"/>
      <c r="QF119" s="27"/>
      <c r="QG119" s="27"/>
      <c r="QH119" s="27"/>
      <c r="QI119" s="27"/>
      <c r="QJ119" s="27"/>
      <c r="QK119" s="27"/>
      <c r="QL119" s="27"/>
      <c r="QM119" s="27"/>
      <c r="QN119" s="27"/>
      <c r="QO119" s="27"/>
      <c r="QP119" s="27"/>
      <c r="QQ119" s="27"/>
      <c r="QR119" s="27"/>
      <c r="QS119" s="27"/>
      <c r="QT119" s="27"/>
      <c r="QU119" s="27"/>
      <c r="QV119" s="27"/>
      <c r="QW119" s="27"/>
      <c r="QX119" s="27"/>
      <c r="QY119" s="27"/>
      <c r="QZ119" s="27"/>
      <c r="RA119" s="27"/>
      <c r="RB119" s="27"/>
      <c r="RC119" s="27"/>
      <c r="RD119" s="27"/>
      <c r="RE119" s="27"/>
      <c r="RF119" s="27"/>
      <c r="RG119" s="27"/>
      <c r="RH119" s="27"/>
      <c r="RI119" s="27"/>
      <c r="RJ119" s="27"/>
      <c r="RK119" s="27"/>
      <c r="RL119" s="27"/>
      <c r="RM119" s="27"/>
      <c r="RN119" s="27"/>
      <c r="RO119" s="27"/>
      <c r="RP119" s="27"/>
      <c r="RQ119" s="27"/>
      <c r="RR119" s="27"/>
      <c r="RS119" s="27"/>
      <c r="RT119" s="27"/>
      <c r="RU119" s="27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AAU119" s="63"/>
      <c r="AAV119" s="63"/>
      <c r="AAW119" s="63"/>
      <c r="AAX119" s="63"/>
      <c r="AAY119" s="63"/>
      <c r="AAZ119" s="63"/>
      <c r="ABA119" s="63"/>
      <c r="ABB119" s="63"/>
      <c r="ABC119" s="63"/>
      <c r="ABD119" s="63"/>
      <c r="ABE119" s="63"/>
      <c r="ABF119" s="63"/>
      <c r="ABG119" s="63"/>
      <c r="ABH119" s="63"/>
      <c r="ABI119" s="63"/>
      <c r="ABJ119" s="63"/>
      <c r="ABK119" s="63"/>
      <c r="ABL119" s="63"/>
      <c r="ABM119" s="63"/>
      <c r="ABN119" s="63"/>
      <c r="ABO119" s="63"/>
      <c r="ABP119" s="63"/>
      <c r="ABQ119" s="63"/>
      <c r="ABR119" s="63"/>
      <c r="ABS119" s="63"/>
      <c r="ABT119" s="63"/>
      <c r="ABU119" s="63"/>
      <c r="ABV119" s="63"/>
      <c r="ABW119" s="63"/>
      <c r="ABX119" s="63"/>
      <c r="ABY119" s="63"/>
      <c r="ABZ119" s="63"/>
      <c r="ACA119" s="63"/>
      <c r="ACB119" s="63"/>
      <c r="ACC119" s="63"/>
      <c r="ACD119" s="63"/>
      <c r="ACE119" s="63"/>
      <c r="ACF119" s="63"/>
      <c r="ACG119" s="63"/>
      <c r="ACH119" s="63"/>
      <c r="ACI119" s="63"/>
      <c r="ACJ119" s="63"/>
      <c r="ACK119" s="63"/>
      <c r="ACL119" s="63"/>
      <c r="ACM119" s="63"/>
      <c r="ACN119" s="63"/>
      <c r="ACO119" s="63"/>
      <c r="ACP119" s="63"/>
      <c r="ACQ119" s="63"/>
      <c r="ACR119" s="63"/>
      <c r="ACS119" s="63"/>
      <c r="ACT119" s="63"/>
      <c r="ACU119" s="63"/>
      <c r="ACV119" s="63"/>
      <c r="ACW119" s="63"/>
      <c r="ACX119" s="63"/>
      <c r="ACY119" s="63"/>
      <c r="ACZ119" s="63"/>
      <c r="ADA119" s="63"/>
      <c r="ADB119" s="63"/>
      <c r="ADC119" s="63"/>
      <c r="ADD119" s="63"/>
      <c r="ADE119" s="63"/>
      <c r="ADF119" s="63"/>
      <c r="ADG119" s="63"/>
      <c r="ADH119" s="63"/>
      <c r="ADI119" s="63"/>
      <c r="ADJ119" s="63"/>
      <c r="ADK119" s="63"/>
      <c r="ADL119" s="63"/>
      <c r="ADM119" s="63"/>
      <c r="ADN119" s="63"/>
      <c r="ADO119" s="63"/>
      <c r="ADP119" s="63"/>
      <c r="ADQ119" s="63"/>
      <c r="ADR119" s="63"/>
      <c r="ADS119" s="64"/>
      <c r="ADT119" s="64"/>
    </row>
    <row r="120" spans="1:800" ht="14.1" customHeight="1" x14ac:dyDescent="0.25">
      <c r="A120" s="42">
        <f t="shared" si="1"/>
        <v>117</v>
      </c>
      <c r="B120" s="43">
        <f>SUM(D120:L120)</f>
        <v>6</v>
      </c>
      <c r="C120" s="43"/>
      <c r="D120" s="44"/>
      <c r="E120" s="45"/>
      <c r="F120" s="46"/>
      <c r="G120" s="47"/>
      <c r="H120" s="48"/>
      <c r="I120" s="49">
        <v>1</v>
      </c>
      <c r="J120" s="45"/>
      <c r="K120" s="45">
        <v>5</v>
      </c>
      <c r="L120" s="45"/>
      <c r="M120" s="50" t="s">
        <v>333</v>
      </c>
      <c r="N120" s="50" t="s">
        <v>334</v>
      </c>
      <c r="O120" s="10">
        <v>1981</v>
      </c>
      <c r="P120" s="51">
        <f>SUM(S120:PJ120)</f>
        <v>69.5</v>
      </c>
      <c r="Q120" s="52">
        <f>COUNTIF(S120:PJ120,"&gt;0")</f>
        <v>6</v>
      </c>
      <c r="R120" s="52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>
        <v>8.5</v>
      </c>
      <c r="BV120" s="10"/>
      <c r="BW120" s="10"/>
      <c r="BX120" s="10"/>
      <c r="BY120" s="10">
        <v>10.4</v>
      </c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>
        <v>6.9</v>
      </c>
      <c r="CL120" s="10"/>
      <c r="CM120" s="10"/>
      <c r="CN120" s="10"/>
      <c r="CO120" s="10"/>
      <c r="CP120" s="10">
        <v>5.8</v>
      </c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49">
        <v>21.1</v>
      </c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>
        <v>16.8</v>
      </c>
      <c r="FA120" s="58"/>
      <c r="GF120" s="39"/>
      <c r="GG120" s="15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 s="27"/>
      <c r="OV120" s="27"/>
      <c r="OW120" s="27"/>
      <c r="OX120" s="27"/>
      <c r="OY120" s="27"/>
      <c r="OZ120" s="27"/>
      <c r="PA120" s="27"/>
      <c r="PB120" s="27"/>
      <c r="PC120" s="27"/>
      <c r="PD120" s="27"/>
      <c r="PE120" s="27"/>
      <c r="PF120" s="27"/>
      <c r="PG120" s="27"/>
      <c r="PH120" s="27"/>
      <c r="PI120" s="27"/>
      <c r="PJ120" s="27"/>
      <c r="PK120" s="27"/>
      <c r="PL120" s="27"/>
      <c r="PM120" s="27"/>
      <c r="PN120" s="27"/>
      <c r="PO120" s="27"/>
      <c r="PP120" s="27"/>
      <c r="PQ120" s="27"/>
      <c r="PR120" s="27"/>
      <c r="PS120" s="27"/>
      <c r="PT120" s="27"/>
      <c r="PU120" s="27"/>
      <c r="PV120" s="27"/>
      <c r="PW120" s="27"/>
      <c r="PX120" s="27"/>
      <c r="PY120" s="27"/>
      <c r="PZ120" s="27"/>
      <c r="QA120" s="27"/>
      <c r="QB120" s="27"/>
      <c r="QC120" s="27"/>
      <c r="QD120" s="27"/>
      <c r="QE120" s="27"/>
      <c r="QF120" s="27"/>
      <c r="QG120" s="27"/>
      <c r="QH120" s="27"/>
      <c r="QI120" s="27"/>
      <c r="QJ120" s="27"/>
      <c r="QK120" s="27"/>
      <c r="QL120" s="27"/>
      <c r="QM120" s="27"/>
      <c r="QN120" s="27"/>
      <c r="QO120" s="27"/>
      <c r="QP120" s="27"/>
      <c r="QQ120" s="27"/>
      <c r="QR120" s="27"/>
      <c r="QS120" s="27"/>
      <c r="QT120" s="27"/>
      <c r="QU120" s="27"/>
      <c r="QV120" s="27"/>
      <c r="QW120" s="27"/>
      <c r="QX120" s="27"/>
      <c r="QY120" s="27"/>
      <c r="QZ120" s="27"/>
      <c r="RA120" s="27"/>
      <c r="RB120" s="27"/>
      <c r="RC120" s="27"/>
      <c r="RD120" s="27"/>
      <c r="RE120" s="27"/>
      <c r="RF120" s="27"/>
      <c r="RG120" s="27"/>
      <c r="RH120" s="27"/>
      <c r="RI120" s="27"/>
      <c r="RJ120" s="27"/>
      <c r="RK120" s="27"/>
      <c r="RL120" s="27"/>
      <c r="RM120" s="27"/>
      <c r="RN120" s="27"/>
      <c r="RO120" s="27"/>
      <c r="RP120" s="27"/>
      <c r="RQ120" s="27"/>
      <c r="RR120" s="27"/>
      <c r="RS120" s="27"/>
      <c r="RT120" s="27"/>
      <c r="RU120" s="27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AAU120" s="63"/>
      <c r="AAV120" s="63"/>
      <c r="AAW120" s="63"/>
      <c r="AAX120" s="63"/>
      <c r="AAY120" s="63"/>
      <c r="AAZ120" s="63"/>
      <c r="ABA120" s="63"/>
      <c r="ABB120" s="63"/>
      <c r="ABC120" s="63"/>
      <c r="ABD120" s="63"/>
      <c r="ABE120" s="63"/>
      <c r="ABF120" s="63"/>
      <c r="ABG120" s="63"/>
      <c r="ABH120" s="63"/>
      <c r="ABI120" s="63"/>
      <c r="ABJ120" s="63"/>
      <c r="ABK120" s="63"/>
      <c r="ABL120" s="63"/>
      <c r="ABM120" s="63"/>
      <c r="ABN120" s="63"/>
      <c r="ABO120" s="63"/>
      <c r="ABP120" s="63"/>
      <c r="ABQ120" s="63"/>
      <c r="ABR120" s="63"/>
      <c r="ABS120" s="63"/>
      <c r="ABT120" s="63"/>
      <c r="ABU120" s="63"/>
      <c r="ABV120" s="63"/>
      <c r="ABW120" s="63"/>
      <c r="ABX120" s="63"/>
      <c r="ABY120" s="63"/>
      <c r="ABZ120" s="63"/>
      <c r="ACA120" s="63"/>
      <c r="ACB120" s="63"/>
      <c r="ACC120" s="63"/>
      <c r="ACD120" s="63"/>
      <c r="ACE120" s="63"/>
      <c r="ACF120" s="63"/>
      <c r="ACG120" s="63"/>
      <c r="ACH120" s="63"/>
      <c r="ACI120" s="63"/>
      <c r="ACJ120" s="63"/>
      <c r="ACK120" s="63"/>
      <c r="ACL120" s="63"/>
      <c r="ACM120" s="63"/>
      <c r="ACN120" s="63"/>
      <c r="ACO120" s="63"/>
      <c r="ACP120" s="63"/>
      <c r="ACQ120" s="63"/>
      <c r="ACR120" s="63"/>
      <c r="ACS120" s="63"/>
      <c r="ACT120" s="63"/>
      <c r="ACU120" s="63"/>
      <c r="ACV120" s="63"/>
      <c r="ACW120" s="63"/>
      <c r="ACX120" s="63"/>
      <c r="ACY120" s="63"/>
      <c r="ACZ120" s="63"/>
      <c r="ADA120" s="63"/>
      <c r="ADB120" s="63"/>
      <c r="ADC120" s="63"/>
      <c r="ADD120" s="63"/>
      <c r="ADE120" s="63"/>
      <c r="ADF120" s="63"/>
      <c r="ADG120" s="63"/>
      <c r="ADH120" s="63"/>
      <c r="ADI120" s="63"/>
      <c r="ADJ120" s="63"/>
      <c r="ADK120" s="63"/>
      <c r="ADL120" s="63"/>
      <c r="ADM120" s="63"/>
      <c r="ADN120" s="63"/>
      <c r="ADO120" s="63"/>
      <c r="ADP120" s="63"/>
      <c r="ADQ120" s="63"/>
      <c r="ADR120" s="63"/>
      <c r="ADS120" s="64"/>
      <c r="ADT120" s="64"/>
    </row>
    <row r="121" spans="1:800" ht="14.1" customHeight="1" x14ac:dyDescent="0.25">
      <c r="A121" s="42">
        <f t="shared" si="1"/>
        <v>118</v>
      </c>
      <c r="B121" s="43">
        <f>SUM(D121:L121)</f>
        <v>9</v>
      </c>
      <c r="C121" s="43"/>
      <c r="D121" s="44"/>
      <c r="E121" s="45"/>
      <c r="F121" s="46"/>
      <c r="G121" s="47"/>
      <c r="H121" s="48"/>
      <c r="I121" s="49"/>
      <c r="J121" s="45">
        <v>1</v>
      </c>
      <c r="K121" s="45">
        <v>6</v>
      </c>
      <c r="L121" s="45">
        <v>2</v>
      </c>
      <c r="M121" s="50" t="s">
        <v>354</v>
      </c>
      <c r="N121" s="50" t="s">
        <v>220</v>
      </c>
      <c r="O121" s="10">
        <v>2006</v>
      </c>
      <c r="P121" s="51">
        <f>SUM(S121:PJ121)</f>
        <v>69.2</v>
      </c>
      <c r="Q121" s="52">
        <f>COUNTIF(S121:PJ121,"&gt;0")</f>
        <v>9</v>
      </c>
      <c r="R121" s="52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>
        <v>5</v>
      </c>
      <c r="AF121" s="27"/>
      <c r="AG121" s="27"/>
      <c r="AH121" s="27"/>
      <c r="AI121" s="27"/>
      <c r="AJ121" s="27"/>
      <c r="AK121" s="27"/>
      <c r="AL121" s="27"/>
      <c r="AM121" s="27"/>
      <c r="AN121" s="27"/>
      <c r="AO121" s="27">
        <v>10</v>
      </c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>
        <v>5.0999999999999996</v>
      </c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>
        <v>5</v>
      </c>
      <c r="DP121" s="10"/>
      <c r="DQ121" s="10"/>
      <c r="DR121" s="10"/>
      <c r="DS121" s="10"/>
      <c r="DT121" s="10"/>
      <c r="DU121" s="10">
        <v>5.4</v>
      </c>
      <c r="DV121" s="10"/>
      <c r="DW121" s="10"/>
      <c r="DX121" s="10"/>
      <c r="DY121" s="10"/>
      <c r="DZ121" s="10"/>
      <c r="EA121" s="10"/>
      <c r="EB121" s="10">
        <v>12.5</v>
      </c>
      <c r="EC121" s="27"/>
      <c r="ED121" s="27"/>
      <c r="EE121" s="27"/>
      <c r="EF121" s="27"/>
      <c r="EG121" s="27"/>
      <c r="EH121" s="27"/>
      <c r="EI121" s="27"/>
      <c r="EJ121" s="27"/>
      <c r="EK121" s="27">
        <v>5</v>
      </c>
      <c r="EL121" s="10"/>
      <c r="EM121" s="10"/>
      <c r="EN121" s="10"/>
      <c r="EO121" s="10">
        <v>15.2</v>
      </c>
      <c r="FK121" s="66">
        <v>6</v>
      </c>
      <c r="GF121" s="39"/>
      <c r="GG121" s="15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 s="27"/>
      <c r="OV121" s="27"/>
      <c r="OW121" s="27"/>
      <c r="OX121" s="27"/>
      <c r="OY121" s="27"/>
      <c r="OZ121" s="27"/>
      <c r="PA121" s="27"/>
      <c r="PB121" s="27"/>
      <c r="PC121" s="27"/>
      <c r="PD121" s="27"/>
      <c r="PE121" s="27"/>
      <c r="PF121" s="27"/>
      <c r="PG121" s="27"/>
      <c r="PH121" s="27"/>
      <c r="PI121" s="27"/>
      <c r="PJ121" s="27"/>
      <c r="PK121" s="27"/>
      <c r="PL121" s="27"/>
      <c r="PM121" s="27"/>
      <c r="PN121" s="27"/>
      <c r="PO121" s="27"/>
      <c r="PP121" s="27"/>
      <c r="PQ121" s="27"/>
      <c r="PR121" s="27"/>
      <c r="PS121" s="27"/>
      <c r="PT121" s="27"/>
      <c r="PU121" s="27"/>
      <c r="PV121" s="27"/>
      <c r="PW121" s="27"/>
      <c r="PX121" s="27"/>
      <c r="PY121" s="27"/>
      <c r="PZ121" s="27"/>
      <c r="QA121" s="27"/>
      <c r="QB121" s="27"/>
      <c r="QC121" s="27"/>
      <c r="QD121" s="27"/>
      <c r="QE121" s="27"/>
      <c r="QF121" s="27"/>
      <c r="QG121" s="27"/>
      <c r="QH121" s="27"/>
      <c r="QI121" s="27"/>
      <c r="QJ121" s="27"/>
      <c r="QK121" s="27"/>
      <c r="QL121" s="27"/>
      <c r="QM121" s="27"/>
      <c r="QN121" s="27"/>
      <c r="QO121" s="27"/>
      <c r="QP121" s="27"/>
      <c r="QQ121" s="27"/>
      <c r="QR121" s="27"/>
      <c r="QS121" s="27"/>
      <c r="QT121" s="27"/>
      <c r="QU121" s="27"/>
      <c r="QV121" s="27"/>
      <c r="QW121" s="27"/>
      <c r="QX121" s="27"/>
      <c r="QY121" s="27"/>
      <c r="QZ121" s="27"/>
      <c r="RA121" s="27"/>
      <c r="RB121" s="27"/>
      <c r="RC121" s="27"/>
      <c r="RD121" s="27"/>
      <c r="RE121" s="27"/>
      <c r="RF121" s="27"/>
      <c r="RG121" s="27"/>
      <c r="RH121" s="27"/>
      <c r="RI121" s="27"/>
      <c r="RJ121" s="27"/>
      <c r="RK121" s="27"/>
      <c r="RL121" s="27"/>
      <c r="RM121" s="27"/>
      <c r="RN121" s="27"/>
      <c r="RO121" s="27"/>
      <c r="RP121" s="27"/>
      <c r="RQ121" s="27"/>
      <c r="RR121" s="27"/>
      <c r="RS121" s="27"/>
      <c r="RT121" s="27"/>
      <c r="RU121" s="27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AAU121" s="63"/>
      <c r="AAV121" s="63"/>
      <c r="AAW121" s="63"/>
      <c r="AAX121" s="63"/>
      <c r="AAY121" s="63"/>
      <c r="AAZ121" s="63"/>
      <c r="ABA121" s="63"/>
      <c r="ABB121" s="63"/>
      <c r="ABC121" s="63"/>
      <c r="ABD121" s="63"/>
      <c r="ABE121" s="63"/>
      <c r="ABF121" s="63"/>
      <c r="ABG121" s="63"/>
      <c r="ABH121" s="63"/>
      <c r="ABI121" s="63"/>
      <c r="ABJ121" s="63"/>
      <c r="ABK121" s="63"/>
      <c r="ABL121" s="63"/>
      <c r="ABM121" s="63"/>
      <c r="ABN121" s="63"/>
      <c r="ABO121" s="63"/>
      <c r="ABP121" s="63"/>
      <c r="ABQ121" s="63"/>
      <c r="ABR121" s="63"/>
      <c r="ABS121" s="63"/>
      <c r="ABT121" s="63"/>
      <c r="ABU121" s="63"/>
      <c r="ABV121" s="63"/>
      <c r="ABW121" s="63"/>
      <c r="ABX121" s="63"/>
      <c r="ABY121" s="63"/>
      <c r="ABZ121" s="63"/>
      <c r="ACA121" s="63"/>
      <c r="ACB121" s="63"/>
      <c r="ACC121" s="63"/>
      <c r="ACD121" s="63"/>
      <c r="ACE121" s="63"/>
      <c r="ACF121" s="63"/>
      <c r="ACG121" s="63"/>
      <c r="ACH121" s="63"/>
      <c r="ACI121" s="63"/>
      <c r="ACJ121" s="63"/>
      <c r="ACK121" s="63"/>
      <c r="ACL121" s="63"/>
      <c r="ACM121" s="63"/>
      <c r="ACN121" s="63"/>
      <c r="ACO121" s="63"/>
      <c r="ACP121" s="63"/>
      <c r="ACQ121" s="63"/>
      <c r="ACR121" s="63"/>
      <c r="ACS121" s="63"/>
      <c r="ACT121" s="63"/>
      <c r="ACU121" s="63"/>
      <c r="ACV121" s="63"/>
      <c r="ACW121" s="63"/>
      <c r="ACX121" s="63"/>
      <c r="ACY121" s="63"/>
      <c r="ACZ121" s="63"/>
      <c r="ADA121" s="63"/>
      <c r="ADB121" s="63"/>
      <c r="ADC121" s="63"/>
      <c r="ADD121" s="63"/>
      <c r="ADE121" s="63"/>
      <c r="ADF121" s="63"/>
      <c r="ADG121" s="63"/>
      <c r="ADH121" s="63"/>
      <c r="ADI121" s="63"/>
      <c r="ADJ121" s="63"/>
      <c r="ADK121" s="63"/>
      <c r="ADL121" s="63"/>
      <c r="ADM121" s="63"/>
      <c r="ADN121" s="63"/>
      <c r="ADO121" s="63"/>
      <c r="ADP121" s="63"/>
      <c r="ADQ121" s="63"/>
      <c r="ADR121" s="63"/>
      <c r="ADS121" s="64"/>
      <c r="ADT121" s="64"/>
    </row>
    <row r="122" spans="1:800" ht="14.1" customHeight="1" x14ac:dyDescent="0.25">
      <c r="A122" s="42">
        <f t="shared" si="1"/>
        <v>119</v>
      </c>
      <c r="B122" s="43">
        <f>SUM(D122:L122)</f>
        <v>3</v>
      </c>
      <c r="C122" s="43"/>
      <c r="D122" s="44"/>
      <c r="E122" s="45"/>
      <c r="F122" s="46">
        <v>1</v>
      </c>
      <c r="G122" s="47"/>
      <c r="H122" s="48"/>
      <c r="I122" s="49">
        <v>2</v>
      </c>
      <c r="J122" s="45"/>
      <c r="K122" s="45"/>
      <c r="L122" s="45"/>
      <c r="M122" s="50" t="s">
        <v>337</v>
      </c>
      <c r="N122" s="50" t="s">
        <v>338</v>
      </c>
      <c r="O122" s="10">
        <v>2000</v>
      </c>
      <c r="P122" s="51">
        <f>SUM(S122:PJ122)</f>
        <v>66.2</v>
      </c>
      <c r="Q122" s="52">
        <f>COUNTIF(S122:PJ122,"&gt;0")</f>
        <v>3</v>
      </c>
      <c r="R122" s="52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54">
        <v>24</v>
      </c>
      <c r="DD122" s="10"/>
      <c r="DE122" s="10"/>
      <c r="DF122" s="10"/>
      <c r="DG122" s="10"/>
      <c r="DH122" s="10"/>
      <c r="DI122" s="10"/>
      <c r="DJ122" s="49">
        <v>21.1</v>
      </c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GE122" s="49">
        <v>21.1</v>
      </c>
      <c r="GG122" s="15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 s="27"/>
      <c r="OV122" s="27"/>
      <c r="OW122" s="27"/>
      <c r="OX122" s="27"/>
      <c r="OY122" s="27"/>
      <c r="OZ122" s="27"/>
      <c r="PA122" s="27"/>
      <c r="PB122" s="27"/>
      <c r="PC122" s="27"/>
      <c r="PD122" s="27"/>
      <c r="PE122" s="27"/>
      <c r="PF122" s="27"/>
      <c r="PG122" s="27"/>
      <c r="PH122" s="27"/>
      <c r="PI122" s="27"/>
      <c r="PJ122" s="27"/>
      <c r="PK122" s="27"/>
      <c r="PL122" s="27"/>
      <c r="PM122" s="27"/>
      <c r="PN122" s="27"/>
      <c r="PO122" s="27"/>
      <c r="PP122" s="27"/>
      <c r="PQ122" s="27"/>
      <c r="PR122" s="27"/>
      <c r="PS122" s="27"/>
      <c r="PT122" s="27"/>
      <c r="PU122" s="27"/>
      <c r="PV122" s="27"/>
      <c r="PW122" s="27"/>
      <c r="PX122" s="27"/>
      <c r="PY122" s="27"/>
      <c r="PZ122" s="27"/>
      <c r="QA122" s="27"/>
      <c r="QB122" s="27"/>
      <c r="QC122" s="27"/>
      <c r="QD122" s="27"/>
      <c r="QE122" s="27"/>
      <c r="QF122" s="27"/>
      <c r="QG122" s="27"/>
      <c r="QH122" s="27"/>
      <c r="QI122" s="27"/>
      <c r="QJ122" s="27"/>
      <c r="QK122" s="27"/>
      <c r="QL122" s="27"/>
      <c r="QM122" s="27"/>
      <c r="QN122" s="27"/>
      <c r="QO122" s="27"/>
      <c r="QP122" s="27"/>
      <c r="QQ122" s="27"/>
      <c r="QR122" s="27"/>
      <c r="QS122" s="27"/>
      <c r="QT122" s="27"/>
      <c r="QU122" s="27"/>
      <c r="QV122" s="27"/>
      <c r="QW122" s="27"/>
      <c r="QX122" s="27"/>
      <c r="QY122" s="27"/>
      <c r="QZ122" s="27"/>
      <c r="RA122" s="27"/>
      <c r="RB122" s="27"/>
      <c r="RC122" s="27"/>
      <c r="RD122" s="27"/>
      <c r="RE122" s="27"/>
      <c r="RF122" s="27"/>
      <c r="RG122" s="27"/>
      <c r="RH122" s="27"/>
      <c r="RI122" s="27"/>
      <c r="RJ122" s="27"/>
      <c r="RK122" s="27"/>
      <c r="RL122" s="27"/>
      <c r="RM122" s="27"/>
      <c r="RN122" s="27"/>
      <c r="RO122" s="27"/>
      <c r="RP122" s="27"/>
      <c r="RQ122" s="27"/>
      <c r="RR122" s="27"/>
      <c r="RS122" s="27"/>
      <c r="RT122" s="27"/>
      <c r="RU122" s="27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AAU122" s="63"/>
      <c r="AAV122" s="63"/>
      <c r="AAW122" s="63"/>
      <c r="AAX122" s="63"/>
      <c r="AAY122" s="63"/>
      <c r="AAZ122" s="63"/>
      <c r="ABA122" s="63"/>
      <c r="ABB122" s="63"/>
      <c r="ABC122" s="63"/>
      <c r="ABD122" s="63"/>
      <c r="ABE122" s="63"/>
      <c r="ABF122" s="63"/>
      <c r="ABG122" s="63"/>
      <c r="ABH122" s="63"/>
      <c r="ABI122" s="63"/>
      <c r="ABJ122" s="63"/>
      <c r="ABK122" s="63"/>
      <c r="ABL122" s="63"/>
      <c r="ABM122" s="63"/>
      <c r="ABN122" s="63"/>
      <c r="ABO122" s="63"/>
      <c r="ABP122" s="63"/>
      <c r="ABQ122" s="63"/>
      <c r="ABR122" s="63"/>
      <c r="ABS122" s="63"/>
      <c r="ABT122" s="63"/>
      <c r="ABU122" s="63"/>
      <c r="ABV122" s="63"/>
      <c r="ABW122" s="63"/>
      <c r="ABX122" s="63"/>
      <c r="ABY122" s="63"/>
      <c r="ABZ122" s="63"/>
      <c r="ACA122" s="63"/>
      <c r="ACB122" s="63"/>
      <c r="ACC122" s="63"/>
      <c r="ACD122" s="63"/>
      <c r="ACE122" s="63"/>
      <c r="ACF122" s="63"/>
      <c r="ACG122" s="63"/>
      <c r="ACH122" s="63"/>
      <c r="ACI122" s="63"/>
      <c r="ACJ122" s="63"/>
      <c r="ACK122" s="63"/>
      <c r="ACL122" s="63"/>
      <c r="ACM122" s="63"/>
      <c r="ACN122" s="63"/>
      <c r="ACO122" s="63"/>
      <c r="ACP122" s="63"/>
      <c r="ACQ122" s="63"/>
      <c r="ACR122" s="63"/>
      <c r="ACS122" s="63"/>
      <c r="ACT122" s="63"/>
      <c r="ACU122" s="63"/>
      <c r="ACV122" s="63"/>
      <c r="ACW122" s="63"/>
      <c r="ACX122" s="63"/>
      <c r="ACY122" s="63"/>
      <c r="ACZ122" s="63"/>
      <c r="ADA122" s="63"/>
      <c r="ADB122" s="63"/>
      <c r="ADC122" s="63"/>
      <c r="ADD122" s="63"/>
      <c r="ADE122" s="63"/>
      <c r="ADF122" s="63"/>
      <c r="ADG122" s="63"/>
      <c r="ADH122" s="63"/>
      <c r="ADI122" s="63"/>
      <c r="ADJ122" s="63"/>
      <c r="ADK122" s="63"/>
      <c r="ADL122" s="63"/>
      <c r="ADM122" s="63"/>
      <c r="ADN122" s="63"/>
      <c r="ADO122" s="63"/>
      <c r="ADP122" s="63"/>
      <c r="ADQ122" s="63"/>
      <c r="ADR122" s="63"/>
      <c r="ADS122" s="64"/>
      <c r="ADT122" s="64"/>
    </row>
    <row r="123" spans="1:800" ht="14.1" customHeight="1" x14ac:dyDescent="0.25">
      <c r="A123" s="42">
        <f t="shared" si="1"/>
        <v>120</v>
      </c>
      <c r="B123" s="43">
        <f>SUM(D123:L123)</f>
        <v>8</v>
      </c>
      <c r="C123" s="43"/>
      <c r="D123" s="44"/>
      <c r="E123" s="45"/>
      <c r="F123" s="46"/>
      <c r="G123" s="47"/>
      <c r="H123" s="48"/>
      <c r="I123" s="49"/>
      <c r="J123" s="45">
        <v>1</v>
      </c>
      <c r="K123" s="45">
        <v>7</v>
      </c>
      <c r="L123" s="45"/>
      <c r="M123" s="50" t="s">
        <v>352</v>
      </c>
      <c r="N123" s="50" t="s">
        <v>353</v>
      </c>
      <c r="O123" s="10">
        <v>1990</v>
      </c>
      <c r="P123" s="51">
        <f>SUM(S123:PJ123)</f>
        <v>65.199999999999989</v>
      </c>
      <c r="Q123" s="52">
        <f>COUNTIF(S123:PJ123,"&gt;0")</f>
        <v>9</v>
      </c>
      <c r="R123" s="52"/>
      <c r="S123" s="27">
        <v>10</v>
      </c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>
        <v>5.5</v>
      </c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>
        <v>5.0999999999999996</v>
      </c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>
        <v>7.4</v>
      </c>
      <c r="CH123" s="10"/>
      <c r="CI123" s="10"/>
      <c r="CJ123" s="10"/>
      <c r="CK123" s="10">
        <v>6.9</v>
      </c>
      <c r="CL123" s="27"/>
      <c r="CM123" s="27"/>
      <c r="CN123" s="27"/>
      <c r="CO123" s="27"/>
      <c r="CP123" s="27">
        <v>5.8</v>
      </c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>
        <v>6</v>
      </c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>
        <v>12.5</v>
      </c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FK123" s="66">
        <v>6</v>
      </c>
      <c r="FN123" s="8" t="s">
        <v>216</v>
      </c>
      <c r="GA123" s="10" t="s">
        <v>10</v>
      </c>
      <c r="GF123" s="39"/>
      <c r="GG123" s="15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 s="27"/>
      <c r="OV123" s="27"/>
      <c r="OW123" s="27"/>
      <c r="OX123" s="27"/>
      <c r="OY123" s="27"/>
      <c r="OZ123" s="27"/>
      <c r="PA123" s="27"/>
      <c r="PB123" s="27"/>
      <c r="PC123" s="27"/>
      <c r="PD123" s="27"/>
      <c r="PE123" s="27"/>
      <c r="PF123" s="27"/>
      <c r="PG123" s="27"/>
      <c r="PH123" s="27"/>
      <c r="PI123" s="27"/>
      <c r="PJ123" s="27"/>
      <c r="PK123" s="27"/>
      <c r="PL123" s="27"/>
      <c r="PM123" s="27"/>
      <c r="PN123" s="27"/>
      <c r="PO123" s="27"/>
      <c r="PP123" s="27"/>
      <c r="PQ123" s="27"/>
      <c r="PR123" s="27"/>
      <c r="PS123" s="27"/>
      <c r="PT123" s="27"/>
      <c r="PU123" s="27"/>
      <c r="PV123" s="27"/>
      <c r="PW123" s="27"/>
      <c r="PX123" s="27"/>
      <c r="PY123" s="27"/>
      <c r="PZ123" s="27"/>
      <c r="QA123" s="27"/>
      <c r="QB123" s="27"/>
      <c r="QC123" s="27"/>
      <c r="QD123" s="27"/>
      <c r="QE123" s="27"/>
      <c r="QF123" s="27"/>
      <c r="QG123" s="27"/>
      <c r="QH123" s="27"/>
      <c r="QI123" s="27"/>
      <c r="QJ123" s="27"/>
      <c r="QK123" s="27"/>
      <c r="QL123" s="27"/>
      <c r="QM123" s="27"/>
      <c r="QN123" s="27"/>
      <c r="QO123" s="27"/>
      <c r="QP123" s="27"/>
      <c r="QQ123" s="27"/>
      <c r="QR123" s="27"/>
      <c r="QS123" s="27"/>
      <c r="QT123" s="27"/>
      <c r="QU123" s="27"/>
      <c r="QV123" s="27"/>
      <c r="QW123" s="27"/>
      <c r="QX123" s="27"/>
      <c r="QY123" s="27"/>
      <c r="QZ123" s="27"/>
      <c r="RA123" s="27"/>
      <c r="RB123" s="27"/>
      <c r="RC123" s="27"/>
      <c r="RD123" s="27"/>
      <c r="RE123" s="27"/>
      <c r="RF123" s="27"/>
      <c r="RG123" s="27"/>
      <c r="RH123" s="27"/>
      <c r="RI123" s="27"/>
      <c r="RJ123" s="27"/>
      <c r="RK123" s="27"/>
      <c r="RL123" s="27"/>
      <c r="RM123" s="27"/>
      <c r="RN123" s="27"/>
      <c r="RO123" s="27"/>
      <c r="RP123" s="27"/>
      <c r="RQ123" s="27"/>
      <c r="RR123" s="27"/>
      <c r="RS123" s="27"/>
      <c r="RT123" s="27"/>
      <c r="RU123" s="27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AAU123" s="63"/>
      <c r="AAV123" s="63"/>
      <c r="AAW123" s="63"/>
      <c r="AAX123" s="63"/>
      <c r="AAY123" s="63"/>
      <c r="AAZ123" s="63"/>
      <c r="ABA123" s="63"/>
      <c r="ABB123" s="63"/>
      <c r="ABC123" s="63"/>
      <c r="ABD123" s="63"/>
      <c r="ABE123" s="63"/>
      <c r="ABF123" s="63"/>
      <c r="ABG123" s="63"/>
      <c r="ABH123" s="63"/>
      <c r="ABI123" s="63"/>
      <c r="ABJ123" s="63"/>
      <c r="ABK123" s="63"/>
      <c r="ABL123" s="63"/>
      <c r="ABM123" s="63"/>
      <c r="ABN123" s="63"/>
      <c r="ABO123" s="63"/>
      <c r="ABP123" s="63"/>
      <c r="ABQ123" s="63"/>
      <c r="ABR123" s="63"/>
      <c r="ABS123" s="63"/>
      <c r="ABT123" s="63"/>
      <c r="ABU123" s="63"/>
      <c r="ABV123" s="63"/>
      <c r="ABW123" s="63"/>
      <c r="ABX123" s="63"/>
      <c r="ABY123" s="63"/>
      <c r="ABZ123" s="63"/>
      <c r="ACA123" s="63"/>
      <c r="ACB123" s="63"/>
      <c r="ACC123" s="63"/>
      <c r="ACD123" s="63"/>
      <c r="ACE123" s="63"/>
      <c r="ACF123" s="63"/>
      <c r="ACG123" s="63"/>
      <c r="ACH123" s="63"/>
      <c r="ACI123" s="63"/>
      <c r="ACJ123" s="63"/>
      <c r="ACK123" s="63"/>
      <c r="ACL123" s="63"/>
      <c r="ACM123" s="63"/>
      <c r="ACN123" s="63"/>
      <c r="ACO123" s="63"/>
      <c r="ACP123" s="63"/>
      <c r="ACQ123" s="63"/>
      <c r="ACR123" s="63"/>
      <c r="ACS123" s="63"/>
      <c r="ACT123" s="63"/>
      <c r="ACU123" s="63"/>
      <c r="ACV123" s="63"/>
      <c r="ACW123" s="63"/>
      <c r="ACX123" s="63"/>
      <c r="ACY123" s="63"/>
      <c r="ACZ123" s="63"/>
      <c r="ADA123" s="63"/>
      <c r="ADB123" s="63"/>
      <c r="ADC123" s="63"/>
      <c r="ADD123" s="63"/>
      <c r="ADE123" s="63"/>
      <c r="ADF123" s="63"/>
      <c r="ADG123" s="63"/>
      <c r="ADH123" s="63"/>
      <c r="ADI123" s="63"/>
      <c r="ADJ123" s="63"/>
      <c r="ADK123" s="63"/>
      <c r="ADL123" s="63"/>
      <c r="ADM123" s="63"/>
      <c r="ADN123" s="63"/>
      <c r="ADO123" s="63"/>
      <c r="ADP123" s="63"/>
      <c r="ADQ123" s="63"/>
      <c r="ADR123" s="63"/>
      <c r="ADS123" s="64"/>
      <c r="ADT123" s="64"/>
    </row>
    <row r="124" spans="1:800" ht="14.1" customHeight="1" x14ac:dyDescent="0.25">
      <c r="A124" s="42">
        <f t="shared" si="1"/>
        <v>121</v>
      </c>
      <c r="B124" s="43">
        <f>SUM(D124:L124)</f>
        <v>6</v>
      </c>
      <c r="C124" s="43"/>
      <c r="D124" s="44"/>
      <c r="E124" s="45"/>
      <c r="F124" s="46"/>
      <c r="G124" s="47"/>
      <c r="H124" s="48"/>
      <c r="I124" s="49"/>
      <c r="J124" s="45"/>
      <c r="K124" s="45">
        <v>6</v>
      </c>
      <c r="L124" s="45"/>
      <c r="M124" s="50" t="s">
        <v>280</v>
      </c>
      <c r="N124" s="50" t="s">
        <v>381</v>
      </c>
      <c r="O124" s="10">
        <v>1972</v>
      </c>
      <c r="P124" s="51">
        <f>SUM(S124:PJ124)</f>
        <v>63</v>
      </c>
      <c r="Q124" s="52">
        <f>COUNTIF(S124:PJ124,"&gt;0")</f>
        <v>7</v>
      </c>
      <c r="R124" s="52"/>
      <c r="S124" s="27">
        <v>10</v>
      </c>
      <c r="T124" s="27"/>
      <c r="U124" s="27"/>
      <c r="V124" s="27"/>
      <c r="W124" s="27"/>
      <c r="X124" s="27"/>
      <c r="Y124" s="27"/>
      <c r="Z124" s="27"/>
      <c r="AA124" s="27">
        <v>11.6</v>
      </c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>
        <v>10</v>
      </c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>
        <v>10.1</v>
      </c>
      <c r="BC124" s="27"/>
      <c r="BD124" s="27"/>
      <c r="BE124" s="27"/>
      <c r="BF124" s="27"/>
      <c r="BG124" s="27">
        <v>10</v>
      </c>
      <c r="BH124" s="10">
        <v>5.5</v>
      </c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>
        <v>5.8</v>
      </c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GF124" s="39"/>
      <c r="GG124" s="15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 s="27"/>
      <c r="OV124" s="27"/>
      <c r="OW124" s="27"/>
      <c r="OX124" s="27"/>
      <c r="OY124" s="27"/>
      <c r="OZ124" s="27"/>
      <c r="PA124" s="27"/>
      <c r="PB124" s="27"/>
      <c r="PC124" s="27"/>
      <c r="PD124" s="27"/>
      <c r="PE124" s="27"/>
      <c r="PF124" s="27"/>
      <c r="PG124" s="27"/>
      <c r="PH124" s="27"/>
      <c r="PI124" s="27"/>
      <c r="PJ124" s="27"/>
      <c r="PK124" s="27"/>
      <c r="PL124" s="27"/>
      <c r="PM124" s="27"/>
      <c r="PN124" s="27"/>
      <c r="PO124" s="27"/>
      <c r="PP124" s="27"/>
      <c r="PQ124" s="27"/>
      <c r="PR124" s="27"/>
      <c r="PS124" s="27"/>
      <c r="PT124" s="27"/>
      <c r="PU124" s="27"/>
      <c r="PV124" s="27"/>
      <c r="PW124" s="27"/>
      <c r="PX124" s="27"/>
      <c r="PY124" s="27"/>
      <c r="PZ124" s="27"/>
      <c r="QA124" s="27"/>
      <c r="QB124" s="27"/>
      <c r="QC124" s="27"/>
      <c r="QD124" s="27"/>
      <c r="QE124" s="27"/>
      <c r="QF124" s="27"/>
      <c r="QG124" s="27"/>
      <c r="QH124" s="27"/>
      <c r="QI124" s="27"/>
      <c r="QJ124" s="27"/>
      <c r="QK124" s="27"/>
      <c r="QL124" s="27"/>
      <c r="QM124" s="27"/>
      <c r="QN124" s="27"/>
      <c r="QO124" s="27"/>
      <c r="QP124" s="27"/>
      <c r="QQ124" s="27"/>
      <c r="QR124" s="27"/>
      <c r="QS124" s="27"/>
      <c r="QT124" s="27"/>
      <c r="QU124" s="27"/>
      <c r="QV124" s="27"/>
      <c r="QW124" s="27"/>
      <c r="QX124" s="27"/>
      <c r="QY124" s="27"/>
      <c r="QZ124" s="27"/>
      <c r="RA124" s="27"/>
      <c r="RB124" s="27"/>
      <c r="RC124" s="27"/>
      <c r="RD124" s="27"/>
      <c r="RE124" s="27"/>
      <c r="RF124" s="27"/>
      <c r="RG124" s="27"/>
      <c r="RH124" s="27"/>
      <c r="RI124" s="27"/>
      <c r="RJ124" s="27"/>
      <c r="RK124" s="27"/>
      <c r="RL124" s="27"/>
      <c r="RM124" s="27"/>
      <c r="RN124" s="27"/>
      <c r="RO124" s="27"/>
      <c r="RP124" s="27"/>
      <c r="RQ124" s="27"/>
      <c r="RR124" s="27"/>
      <c r="RS124" s="27"/>
      <c r="RT124" s="27"/>
      <c r="RU124" s="27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AAU124" s="63"/>
      <c r="AAV124" s="63"/>
      <c r="AAW124" s="63"/>
      <c r="AAX124" s="63"/>
      <c r="AAY124" s="63"/>
      <c r="AAZ124" s="63"/>
      <c r="ABA124" s="63"/>
      <c r="ABB124" s="63"/>
      <c r="ABC124" s="63"/>
      <c r="ABD124" s="63"/>
      <c r="ABE124" s="63"/>
      <c r="ABF124" s="63"/>
      <c r="ABG124" s="63"/>
      <c r="ABH124" s="63"/>
      <c r="ABI124" s="63"/>
      <c r="ABJ124" s="63"/>
      <c r="ABK124" s="63"/>
      <c r="ABL124" s="63"/>
      <c r="ABM124" s="63"/>
      <c r="ABN124" s="63"/>
      <c r="ABO124" s="63"/>
      <c r="ABP124" s="63"/>
      <c r="ABQ124" s="63"/>
      <c r="ABR124" s="63"/>
      <c r="ABS124" s="63"/>
      <c r="ABT124" s="63"/>
      <c r="ABU124" s="63"/>
      <c r="ABV124" s="63"/>
      <c r="ABW124" s="63"/>
      <c r="ABX124" s="63"/>
      <c r="ABY124" s="63"/>
      <c r="ABZ124" s="63"/>
      <c r="ACA124" s="63"/>
      <c r="ACB124" s="63"/>
      <c r="ACC124" s="63"/>
      <c r="ACD124" s="63"/>
      <c r="ACE124" s="63"/>
      <c r="ACF124" s="63"/>
      <c r="ACG124" s="63"/>
      <c r="ACH124" s="63"/>
      <c r="ACI124" s="63"/>
      <c r="ACJ124" s="63"/>
      <c r="ACK124" s="63"/>
      <c r="ACL124" s="63"/>
      <c r="ACM124" s="63"/>
      <c r="ACN124" s="63"/>
      <c r="ACO124" s="63"/>
      <c r="ACP124" s="63"/>
      <c r="ACQ124" s="63"/>
      <c r="ACR124" s="63"/>
      <c r="ACS124" s="63"/>
      <c r="ACT124" s="63"/>
      <c r="ACU124" s="63"/>
      <c r="ACV124" s="63"/>
      <c r="ACW124" s="63"/>
      <c r="ACX124" s="63"/>
      <c r="ACY124" s="63"/>
      <c r="ACZ124" s="63"/>
      <c r="ADA124" s="63"/>
      <c r="ADB124" s="63"/>
      <c r="ADC124" s="63"/>
      <c r="ADD124" s="63"/>
      <c r="ADE124" s="63"/>
      <c r="ADF124" s="63"/>
      <c r="ADG124" s="63"/>
      <c r="ADH124" s="63"/>
      <c r="ADI124" s="63"/>
      <c r="ADJ124" s="63"/>
      <c r="ADK124" s="63"/>
      <c r="ADL124" s="63"/>
      <c r="ADM124" s="63"/>
      <c r="ADN124" s="63"/>
      <c r="ADO124" s="63"/>
      <c r="ADP124" s="63"/>
      <c r="ADQ124" s="63"/>
      <c r="ADR124" s="63"/>
      <c r="ADS124" s="64"/>
      <c r="ADT124" s="64"/>
    </row>
    <row r="125" spans="1:800" ht="14.1" customHeight="1" x14ac:dyDescent="0.25">
      <c r="A125" s="42">
        <f t="shared" si="1"/>
        <v>122</v>
      </c>
      <c r="B125" s="43">
        <f>SUM(D125:L125)</f>
        <v>5</v>
      </c>
      <c r="C125" s="43"/>
      <c r="D125" s="44"/>
      <c r="E125" s="45"/>
      <c r="F125" s="46"/>
      <c r="G125" s="47"/>
      <c r="H125" s="48"/>
      <c r="I125" s="49">
        <v>1</v>
      </c>
      <c r="J125" s="45"/>
      <c r="K125" s="45">
        <v>3</v>
      </c>
      <c r="L125" s="45">
        <v>1</v>
      </c>
      <c r="M125" s="50" t="s">
        <v>376</v>
      </c>
      <c r="N125" s="50" t="s">
        <v>377</v>
      </c>
      <c r="O125" s="10">
        <v>1972</v>
      </c>
      <c r="P125" s="51">
        <f>SUM(S125:PJ125)</f>
        <v>61.6</v>
      </c>
      <c r="Q125" s="52">
        <f>COUNTIF(S125:PJ125,"&gt;0")</f>
        <v>6</v>
      </c>
      <c r="R125" s="52"/>
      <c r="S125" s="27">
        <v>10</v>
      </c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>
        <v>3</v>
      </c>
      <c r="AN125" s="27"/>
      <c r="AO125" s="27">
        <v>10</v>
      </c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>
        <v>5</v>
      </c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>
        <v>12.5</v>
      </c>
      <c r="EC125" s="10"/>
      <c r="ED125" s="10"/>
      <c r="EE125" s="49">
        <v>21.1</v>
      </c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GF125" s="39"/>
      <c r="GG125" s="1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 s="27"/>
      <c r="OV125" s="27"/>
      <c r="OW125" s="27"/>
      <c r="OX125" s="27"/>
      <c r="OY125" s="27"/>
      <c r="OZ125" s="27"/>
      <c r="PA125" s="27"/>
      <c r="PB125" s="27"/>
      <c r="PC125" s="27"/>
      <c r="PD125" s="27"/>
      <c r="PE125" s="27"/>
      <c r="PF125" s="27"/>
      <c r="PG125" s="27"/>
      <c r="PH125" s="27"/>
      <c r="PI125" s="27"/>
      <c r="PJ125" s="27"/>
      <c r="PK125" s="27"/>
      <c r="PL125" s="27"/>
      <c r="PM125" s="27"/>
      <c r="PN125" s="27"/>
      <c r="PO125" s="27"/>
      <c r="PP125" s="27"/>
      <c r="PQ125" s="27"/>
      <c r="PR125" s="27"/>
      <c r="PS125" s="27"/>
      <c r="PT125" s="27"/>
      <c r="PU125" s="27"/>
      <c r="PV125" s="27"/>
      <c r="PW125" s="27"/>
      <c r="PX125" s="27"/>
      <c r="PY125" s="27"/>
      <c r="PZ125" s="27"/>
      <c r="QA125" s="27"/>
      <c r="QB125" s="27"/>
      <c r="QC125" s="27"/>
      <c r="QD125" s="27"/>
      <c r="QE125" s="27"/>
      <c r="QF125" s="27"/>
      <c r="QG125" s="27"/>
      <c r="QH125" s="27"/>
      <c r="QI125" s="27"/>
      <c r="QJ125" s="27"/>
      <c r="QK125" s="27"/>
      <c r="QL125" s="27"/>
      <c r="QM125" s="27"/>
      <c r="QN125" s="27"/>
      <c r="QO125" s="27"/>
      <c r="QP125" s="27"/>
      <c r="QQ125" s="27"/>
      <c r="QR125" s="27"/>
      <c r="QS125" s="27"/>
      <c r="QT125" s="27"/>
      <c r="QU125" s="27"/>
      <c r="QV125" s="27"/>
      <c r="QW125" s="27"/>
      <c r="QX125" s="27"/>
      <c r="QY125" s="27"/>
      <c r="QZ125" s="27"/>
      <c r="RA125" s="27"/>
      <c r="RB125" s="27"/>
      <c r="RC125" s="27"/>
      <c r="RD125" s="27"/>
      <c r="RE125" s="27"/>
      <c r="RF125" s="27"/>
      <c r="RG125" s="27"/>
      <c r="RH125" s="27"/>
      <c r="RI125" s="27"/>
      <c r="RJ125" s="27"/>
      <c r="RK125" s="27"/>
      <c r="RL125" s="27"/>
      <c r="RM125" s="27"/>
      <c r="RN125" s="27"/>
      <c r="RO125" s="27"/>
      <c r="RP125" s="27"/>
      <c r="RQ125" s="27"/>
      <c r="RR125" s="27"/>
      <c r="RS125" s="27"/>
      <c r="RT125" s="27"/>
      <c r="RU125" s="27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AAU125" s="63"/>
      <c r="AAV125" s="63"/>
      <c r="AAW125" s="63"/>
      <c r="AAX125" s="63"/>
      <c r="AAY125" s="63"/>
      <c r="AAZ125" s="63"/>
      <c r="ABA125" s="63"/>
      <c r="ABB125" s="63"/>
      <c r="ABC125" s="63"/>
      <c r="ABD125" s="63"/>
      <c r="ABE125" s="63"/>
      <c r="ABF125" s="63"/>
      <c r="ABG125" s="63"/>
      <c r="ABH125" s="63"/>
      <c r="ABI125" s="63"/>
      <c r="ABJ125" s="63"/>
      <c r="ABK125" s="63"/>
      <c r="ABL125" s="63"/>
      <c r="ABM125" s="63"/>
      <c r="ABN125" s="63"/>
      <c r="ABO125" s="63"/>
      <c r="ABP125" s="63"/>
      <c r="ABQ125" s="63"/>
      <c r="ABR125" s="63"/>
      <c r="ABS125" s="63"/>
      <c r="ABT125" s="63"/>
      <c r="ABU125" s="63"/>
      <c r="ABV125" s="63"/>
      <c r="ABW125" s="63"/>
      <c r="ABX125" s="63"/>
      <c r="ABY125" s="63"/>
      <c r="ABZ125" s="63"/>
      <c r="ACA125" s="63"/>
      <c r="ACB125" s="63"/>
      <c r="ACC125" s="63"/>
      <c r="ACD125" s="63"/>
      <c r="ACE125" s="63"/>
      <c r="ACF125" s="63"/>
      <c r="ACG125" s="63"/>
      <c r="ACH125" s="63"/>
      <c r="ACI125" s="63"/>
      <c r="ACJ125" s="63"/>
      <c r="ACK125" s="63"/>
      <c r="ACL125" s="63"/>
      <c r="ACM125" s="63"/>
      <c r="ACN125" s="63"/>
      <c r="ACO125" s="63"/>
      <c r="ACP125" s="63"/>
      <c r="ACQ125" s="63"/>
      <c r="ACR125" s="63"/>
      <c r="ACS125" s="63"/>
      <c r="ACT125" s="63"/>
      <c r="ACU125" s="63"/>
      <c r="ACV125" s="63"/>
      <c r="ACW125" s="63"/>
      <c r="ACX125" s="63"/>
      <c r="ACY125" s="63"/>
      <c r="ACZ125" s="63"/>
      <c r="ADA125" s="63"/>
      <c r="ADB125" s="63"/>
      <c r="ADC125" s="63"/>
      <c r="ADD125" s="63"/>
      <c r="ADE125" s="63"/>
      <c r="ADF125" s="63"/>
      <c r="ADG125" s="63"/>
      <c r="ADH125" s="63"/>
      <c r="ADI125" s="63"/>
      <c r="ADJ125" s="63"/>
      <c r="ADK125" s="63"/>
      <c r="ADL125" s="63"/>
      <c r="ADM125" s="63"/>
      <c r="ADN125" s="63"/>
      <c r="ADO125" s="63"/>
      <c r="ADP125" s="63"/>
      <c r="ADQ125" s="63"/>
      <c r="ADR125" s="63"/>
      <c r="ADS125" s="64"/>
      <c r="ADT125" s="64"/>
    </row>
    <row r="126" spans="1:800" ht="14.1" customHeight="1" x14ac:dyDescent="0.25">
      <c r="A126" s="42">
        <f t="shared" si="1"/>
        <v>123</v>
      </c>
      <c r="B126" s="43">
        <f>SUM(D126:L126)</f>
        <v>6</v>
      </c>
      <c r="C126" s="43"/>
      <c r="D126" s="44"/>
      <c r="E126" s="45"/>
      <c r="F126" s="46"/>
      <c r="G126" s="47"/>
      <c r="H126" s="48"/>
      <c r="I126" s="49"/>
      <c r="J126" s="45"/>
      <c r="K126" s="45">
        <v>6</v>
      </c>
      <c r="L126" s="45"/>
      <c r="M126" s="50" t="s">
        <v>371</v>
      </c>
      <c r="N126" s="50" t="s">
        <v>359</v>
      </c>
      <c r="O126" s="10">
        <v>1996</v>
      </c>
      <c r="P126" s="51">
        <f>SUM(S126:PJ126)</f>
        <v>58.3</v>
      </c>
      <c r="Q126" s="52">
        <f>COUNTIF(S126:PJ126,"&gt;0")</f>
        <v>6</v>
      </c>
      <c r="R126" s="52"/>
      <c r="S126" s="27">
        <v>10</v>
      </c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>
        <v>10</v>
      </c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>
        <v>5.8</v>
      </c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>
        <v>10</v>
      </c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>
        <v>12.5</v>
      </c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FA126" s="58">
        <v>10</v>
      </c>
      <c r="GF126" s="39"/>
      <c r="GG126" s="15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 s="27"/>
      <c r="OV126" s="27"/>
      <c r="OW126" s="27"/>
      <c r="OX126" s="27"/>
      <c r="OY126" s="27"/>
      <c r="OZ126" s="27"/>
      <c r="PA126" s="27"/>
      <c r="PB126" s="27"/>
      <c r="PC126" s="27"/>
      <c r="PD126" s="27"/>
      <c r="PE126" s="27"/>
      <c r="PF126" s="27"/>
      <c r="PG126" s="27"/>
      <c r="PH126" s="27"/>
      <c r="PI126" s="27"/>
      <c r="PJ126" s="27"/>
      <c r="PK126" s="27"/>
      <c r="PL126" s="27"/>
      <c r="PM126" s="27"/>
      <c r="PN126" s="27"/>
      <c r="PO126" s="27"/>
      <c r="PP126" s="27"/>
      <c r="PQ126" s="27"/>
      <c r="PR126" s="27"/>
      <c r="PS126" s="27"/>
      <c r="PT126" s="27"/>
      <c r="PU126" s="27"/>
      <c r="PV126" s="27"/>
      <c r="PW126" s="27"/>
      <c r="PX126" s="27"/>
      <c r="PY126" s="27"/>
      <c r="PZ126" s="27"/>
      <c r="QA126" s="27"/>
      <c r="QB126" s="27"/>
      <c r="QC126" s="27"/>
      <c r="QD126" s="27"/>
      <c r="QE126" s="27"/>
      <c r="QF126" s="27"/>
      <c r="QG126" s="27"/>
      <c r="QH126" s="27"/>
      <c r="QI126" s="27"/>
      <c r="QJ126" s="27"/>
      <c r="QK126" s="27"/>
      <c r="QL126" s="27"/>
      <c r="QM126" s="27"/>
      <c r="QN126" s="27"/>
      <c r="QO126" s="27"/>
      <c r="QP126" s="27"/>
      <c r="QQ126" s="27"/>
      <c r="QR126" s="27"/>
      <c r="QS126" s="27"/>
      <c r="QT126" s="27"/>
      <c r="QU126" s="27"/>
      <c r="QV126" s="27"/>
      <c r="QW126" s="27"/>
      <c r="QX126" s="27"/>
      <c r="QY126" s="27"/>
      <c r="QZ126" s="27"/>
      <c r="RA126" s="27"/>
      <c r="RB126" s="27"/>
      <c r="RC126" s="27"/>
      <c r="RD126" s="27"/>
      <c r="RE126" s="27"/>
      <c r="RF126" s="27"/>
      <c r="RG126" s="27"/>
      <c r="RH126" s="27"/>
      <c r="RI126" s="27"/>
      <c r="RJ126" s="27"/>
      <c r="RK126" s="27"/>
      <c r="RL126" s="27"/>
      <c r="RM126" s="27"/>
      <c r="RN126" s="27"/>
      <c r="RO126" s="27"/>
      <c r="RP126" s="27"/>
      <c r="RQ126" s="27"/>
      <c r="RR126" s="27"/>
      <c r="RS126" s="27"/>
      <c r="RT126" s="27"/>
      <c r="RU126" s="27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AAU126" s="63"/>
      <c r="AAV126" s="63"/>
      <c r="AAW126" s="63"/>
      <c r="AAX126" s="63"/>
      <c r="AAY126" s="63"/>
      <c r="AAZ126" s="63"/>
      <c r="ABA126" s="63"/>
      <c r="ABB126" s="63"/>
      <c r="ABC126" s="63"/>
      <c r="ABD126" s="63"/>
      <c r="ABE126" s="63"/>
      <c r="ABF126" s="63"/>
      <c r="ABG126" s="63"/>
      <c r="ABH126" s="63"/>
      <c r="ABI126" s="63"/>
      <c r="ABJ126" s="63"/>
      <c r="ABK126" s="63"/>
      <c r="ABL126" s="63"/>
      <c r="ABM126" s="63"/>
      <c r="ABN126" s="63"/>
      <c r="ABO126" s="63"/>
      <c r="ABP126" s="63"/>
      <c r="ABQ126" s="63"/>
      <c r="ABR126" s="63"/>
      <c r="ABS126" s="63"/>
      <c r="ABT126" s="63"/>
      <c r="ABU126" s="63"/>
      <c r="ABV126" s="63"/>
      <c r="ABW126" s="63"/>
      <c r="ABX126" s="63"/>
      <c r="ABY126" s="63"/>
      <c r="ABZ126" s="63"/>
      <c r="ACA126" s="63"/>
      <c r="ACB126" s="63"/>
      <c r="ACC126" s="63"/>
      <c r="ACD126" s="63"/>
      <c r="ACE126" s="63"/>
      <c r="ACF126" s="63"/>
      <c r="ACG126" s="63"/>
      <c r="ACH126" s="63"/>
      <c r="ACI126" s="63"/>
      <c r="ACJ126" s="63"/>
      <c r="ACK126" s="63"/>
      <c r="ACL126" s="63"/>
      <c r="ACM126" s="63"/>
      <c r="ACN126" s="63"/>
      <c r="ACO126" s="63"/>
      <c r="ACP126" s="63"/>
      <c r="ACQ126" s="63"/>
      <c r="ACR126" s="63"/>
      <c r="ACS126" s="63"/>
      <c r="ACT126" s="63"/>
      <c r="ACU126" s="63"/>
      <c r="ACV126" s="63"/>
      <c r="ACW126" s="63"/>
      <c r="ACX126" s="63"/>
      <c r="ACY126" s="63"/>
      <c r="ACZ126" s="63"/>
      <c r="ADA126" s="63"/>
      <c r="ADB126" s="63"/>
      <c r="ADC126" s="63"/>
      <c r="ADD126" s="63"/>
      <c r="ADE126" s="63"/>
      <c r="ADF126" s="63"/>
      <c r="ADG126" s="63"/>
      <c r="ADH126" s="63"/>
      <c r="ADI126" s="63"/>
      <c r="ADJ126" s="63"/>
      <c r="ADK126" s="63"/>
      <c r="ADL126" s="63"/>
      <c r="ADM126" s="63"/>
      <c r="ADN126" s="63"/>
      <c r="ADO126" s="63"/>
      <c r="ADP126" s="63"/>
      <c r="ADQ126" s="63"/>
      <c r="ADR126" s="63"/>
      <c r="ADS126" s="64"/>
      <c r="ADT126" s="64"/>
    </row>
    <row r="127" spans="1:800" ht="14.1" customHeight="1" x14ac:dyDescent="0.25">
      <c r="A127" s="42">
        <f t="shared" si="1"/>
        <v>124</v>
      </c>
      <c r="B127" s="43">
        <f>SUM(D127:L127)</f>
        <v>5</v>
      </c>
      <c r="C127" s="43"/>
      <c r="D127" s="44"/>
      <c r="E127" s="45"/>
      <c r="F127" s="46"/>
      <c r="G127" s="47"/>
      <c r="H127" s="48"/>
      <c r="I127" s="49"/>
      <c r="J127" s="45"/>
      <c r="K127" s="45">
        <v>5</v>
      </c>
      <c r="L127" s="45"/>
      <c r="M127" s="50" t="s">
        <v>349</v>
      </c>
      <c r="N127" s="50" t="s">
        <v>340</v>
      </c>
      <c r="O127" s="10">
        <v>1988</v>
      </c>
      <c r="P127" s="51">
        <f>SUM(S127:PJ127)</f>
        <v>57.4</v>
      </c>
      <c r="Q127" s="52">
        <f>COUNTIF(S127:PJ127,"&gt;0")</f>
        <v>5</v>
      </c>
      <c r="R127" s="52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>
        <v>11.2</v>
      </c>
      <c r="DZ127" s="10"/>
      <c r="EA127" s="10"/>
      <c r="EB127" s="10">
        <v>12.5</v>
      </c>
      <c r="EC127" s="10"/>
      <c r="ED127" s="10">
        <v>11.3</v>
      </c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>
        <v>12.4</v>
      </c>
      <c r="FA127" s="58">
        <v>10</v>
      </c>
      <c r="GF127" s="39"/>
      <c r="GG127" s="15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 s="27"/>
      <c r="OV127" s="27"/>
      <c r="OW127" s="27"/>
      <c r="OX127" s="27"/>
      <c r="OY127" s="27"/>
      <c r="OZ127" s="27"/>
      <c r="PA127" s="27"/>
      <c r="PB127" s="27"/>
      <c r="PC127" s="27"/>
      <c r="PD127" s="27"/>
      <c r="PE127" s="27"/>
      <c r="PF127" s="27"/>
      <c r="PG127" s="27"/>
      <c r="PH127" s="27"/>
      <c r="PI127" s="27"/>
      <c r="PJ127" s="27"/>
      <c r="PK127" s="27"/>
      <c r="PL127" s="27"/>
      <c r="PM127" s="27"/>
      <c r="PN127" s="27"/>
      <c r="PO127" s="27"/>
      <c r="PP127" s="27"/>
      <c r="PQ127" s="27"/>
      <c r="PR127" s="27"/>
      <c r="PS127" s="27"/>
      <c r="PT127" s="27"/>
      <c r="PU127" s="27"/>
      <c r="PV127" s="27"/>
      <c r="PW127" s="27"/>
      <c r="PX127" s="27"/>
      <c r="PY127" s="27"/>
      <c r="PZ127" s="27"/>
      <c r="QA127" s="27"/>
      <c r="QB127" s="27"/>
      <c r="QC127" s="27"/>
      <c r="QD127" s="27"/>
      <c r="QE127" s="27"/>
      <c r="QF127" s="27"/>
      <c r="QG127" s="27"/>
      <c r="QH127" s="27"/>
      <c r="QI127" s="27"/>
      <c r="QJ127" s="27"/>
      <c r="QK127" s="27"/>
      <c r="QL127" s="27"/>
      <c r="QM127" s="27"/>
      <c r="QN127" s="27"/>
      <c r="QO127" s="27"/>
      <c r="QP127" s="27"/>
      <c r="QQ127" s="27"/>
      <c r="QR127" s="27"/>
      <c r="QS127" s="27"/>
      <c r="QT127" s="27"/>
      <c r="QU127" s="27"/>
      <c r="QV127" s="27"/>
      <c r="QW127" s="27"/>
      <c r="QX127" s="27"/>
      <c r="QY127" s="27"/>
      <c r="QZ127" s="27"/>
      <c r="RA127" s="27"/>
      <c r="RB127" s="27"/>
      <c r="RC127" s="27"/>
      <c r="RD127" s="27"/>
      <c r="RE127" s="27"/>
      <c r="RF127" s="27"/>
      <c r="RG127" s="27"/>
      <c r="RH127" s="27"/>
      <c r="RI127" s="27"/>
      <c r="RJ127" s="27"/>
      <c r="RK127" s="27"/>
      <c r="RL127" s="27"/>
      <c r="RM127" s="27"/>
      <c r="RN127" s="27"/>
      <c r="RO127" s="27"/>
      <c r="RP127" s="27"/>
      <c r="RQ127" s="27"/>
      <c r="RR127" s="27"/>
      <c r="RS127" s="27"/>
      <c r="RT127" s="27"/>
      <c r="RU127" s="27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AAU127" s="63"/>
      <c r="AAV127" s="63"/>
      <c r="AAW127" s="63"/>
      <c r="AAX127" s="63"/>
      <c r="AAY127" s="63"/>
      <c r="AAZ127" s="63"/>
      <c r="ABA127" s="63"/>
      <c r="ABB127" s="63"/>
      <c r="ABC127" s="63"/>
      <c r="ABD127" s="63"/>
      <c r="ABE127" s="63"/>
      <c r="ABF127" s="63"/>
      <c r="ABG127" s="63"/>
      <c r="ABH127" s="63"/>
      <c r="ABI127" s="63"/>
      <c r="ABJ127" s="63"/>
      <c r="ABK127" s="63"/>
      <c r="ABL127" s="63"/>
      <c r="ABM127" s="63"/>
      <c r="ABN127" s="63"/>
      <c r="ABO127" s="63"/>
      <c r="ABP127" s="63"/>
      <c r="ABQ127" s="63"/>
      <c r="ABR127" s="63"/>
      <c r="ABS127" s="63"/>
      <c r="ABT127" s="63"/>
      <c r="ABU127" s="63"/>
      <c r="ABV127" s="63"/>
      <c r="ABW127" s="63"/>
      <c r="ABX127" s="63"/>
      <c r="ABY127" s="63"/>
      <c r="ABZ127" s="63"/>
      <c r="ACA127" s="63"/>
      <c r="ACB127" s="63"/>
      <c r="ACC127" s="63"/>
      <c r="ACD127" s="63"/>
      <c r="ACE127" s="63"/>
      <c r="ACF127" s="63"/>
      <c r="ACG127" s="63"/>
      <c r="ACH127" s="63"/>
      <c r="ACI127" s="63"/>
      <c r="ACJ127" s="63"/>
      <c r="ACK127" s="63"/>
      <c r="ACL127" s="63"/>
      <c r="ACM127" s="63"/>
      <c r="ACN127" s="63"/>
      <c r="ACO127" s="63"/>
      <c r="ACP127" s="63"/>
      <c r="ACQ127" s="63"/>
      <c r="ACR127" s="63"/>
      <c r="ACS127" s="63"/>
      <c r="ACT127" s="63"/>
      <c r="ACU127" s="63"/>
      <c r="ACV127" s="63"/>
      <c r="ACW127" s="63"/>
      <c r="ACX127" s="63"/>
      <c r="ACY127" s="63"/>
      <c r="ACZ127" s="63"/>
      <c r="ADA127" s="63"/>
      <c r="ADB127" s="63"/>
      <c r="ADC127" s="63"/>
      <c r="ADD127" s="63"/>
      <c r="ADE127" s="63"/>
      <c r="ADF127" s="63"/>
      <c r="ADG127" s="63"/>
      <c r="ADH127" s="63"/>
      <c r="ADI127" s="63"/>
      <c r="ADJ127" s="63"/>
      <c r="ADK127" s="63"/>
      <c r="ADL127" s="63"/>
      <c r="ADM127" s="63"/>
      <c r="ADN127" s="63"/>
      <c r="ADO127" s="63"/>
      <c r="ADP127" s="63"/>
      <c r="ADQ127" s="63"/>
      <c r="ADR127" s="63"/>
      <c r="ADS127" s="64"/>
      <c r="ADT127" s="64"/>
    </row>
    <row r="128" spans="1:800" ht="14.1" customHeight="1" x14ac:dyDescent="0.25">
      <c r="A128" s="42">
        <f t="shared" si="1"/>
        <v>125</v>
      </c>
      <c r="B128" s="43">
        <f>SUM(D128:L128)</f>
        <v>7</v>
      </c>
      <c r="C128" s="43"/>
      <c r="D128" s="44"/>
      <c r="E128" s="45"/>
      <c r="F128" s="46"/>
      <c r="G128" s="47"/>
      <c r="H128" s="48"/>
      <c r="I128" s="49"/>
      <c r="J128" s="45"/>
      <c r="K128" s="45">
        <v>6</v>
      </c>
      <c r="L128" s="45">
        <v>1</v>
      </c>
      <c r="M128" s="50" t="s">
        <v>411</v>
      </c>
      <c r="N128" s="50" t="s">
        <v>220</v>
      </c>
      <c r="O128" s="10">
        <v>1977</v>
      </c>
      <c r="P128" s="51">
        <f>SUM(S128:PJ128)</f>
        <v>56.8</v>
      </c>
      <c r="Q128" s="52">
        <f>COUNTIF(S128:PJ128,"&gt;0")</f>
        <v>8</v>
      </c>
      <c r="R128" s="52"/>
      <c r="S128" s="27">
        <v>10</v>
      </c>
      <c r="T128" s="27"/>
      <c r="U128" s="27"/>
      <c r="V128" s="27"/>
      <c r="W128" s="27"/>
      <c r="X128" s="27"/>
      <c r="Y128" s="27"/>
      <c r="Z128" s="27">
        <v>9.9</v>
      </c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>
        <v>1.6</v>
      </c>
      <c r="AN128" s="27"/>
      <c r="AO128" s="27">
        <v>10</v>
      </c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>
        <v>5</v>
      </c>
      <c r="BA128" s="27"/>
      <c r="BB128" s="27"/>
      <c r="BC128" s="27"/>
      <c r="BD128" s="27"/>
      <c r="BE128" s="27">
        <v>5</v>
      </c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>
        <v>8.5</v>
      </c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>
        <v>6.8</v>
      </c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GF128" s="39"/>
      <c r="GG128" s="15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 s="27"/>
      <c r="OV128" s="27"/>
      <c r="OW128" s="27"/>
      <c r="OX128" s="27"/>
      <c r="OY128" s="27"/>
      <c r="OZ128" s="27"/>
      <c r="PA128" s="27"/>
      <c r="PB128" s="27"/>
      <c r="PC128" s="27"/>
      <c r="PD128" s="27"/>
      <c r="PE128" s="27"/>
      <c r="PF128" s="27"/>
      <c r="PG128" s="27"/>
      <c r="PH128" s="27"/>
      <c r="PI128" s="27"/>
      <c r="PJ128" s="27"/>
      <c r="PK128" s="27"/>
      <c r="PL128" s="27"/>
      <c r="PM128" s="27"/>
      <c r="PN128" s="27"/>
      <c r="PO128" s="27"/>
      <c r="PP128" s="27"/>
      <c r="PQ128" s="27"/>
      <c r="PR128" s="27"/>
      <c r="PS128" s="27"/>
      <c r="PT128" s="27"/>
      <c r="PU128" s="27"/>
      <c r="PV128" s="27"/>
      <c r="PW128" s="27"/>
      <c r="PX128" s="27"/>
      <c r="PY128" s="27"/>
      <c r="PZ128" s="27"/>
      <c r="QA128" s="27"/>
      <c r="QB128" s="27"/>
      <c r="QC128" s="27"/>
      <c r="QD128" s="27"/>
      <c r="QE128" s="27"/>
      <c r="QF128" s="27"/>
      <c r="QG128" s="27"/>
      <c r="QH128" s="27"/>
      <c r="QI128" s="27"/>
      <c r="QJ128" s="27"/>
      <c r="QK128" s="27"/>
      <c r="QL128" s="27"/>
      <c r="QM128" s="27"/>
      <c r="QN128" s="27"/>
      <c r="QO128" s="27"/>
      <c r="QP128" s="27"/>
      <c r="QQ128" s="27"/>
      <c r="QR128" s="27"/>
      <c r="QS128" s="27"/>
      <c r="QT128" s="27"/>
      <c r="QU128" s="27"/>
      <c r="QV128" s="27"/>
      <c r="QW128" s="27"/>
      <c r="QX128" s="27"/>
      <c r="QY128" s="27"/>
      <c r="QZ128" s="27"/>
      <c r="RA128" s="27"/>
      <c r="RB128" s="27"/>
      <c r="RC128" s="27"/>
      <c r="RD128" s="27"/>
      <c r="RE128" s="27"/>
      <c r="RF128" s="27"/>
      <c r="RG128" s="27"/>
      <c r="RH128" s="27"/>
      <c r="RI128" s="27"/>
      <c r="RJ128" s="27"/>
      <c r="RK128" s="27"/>
      <c r="RL128" s="27"/>
      <c r="RM128" s="27"/>
      <c r="RN128" s="27"/>
      <c r="RO128" s="27"/>
      <c r="RP128" s="27"/>
      <c r="RQ128" s="27"/>
      <c r="RR128" s="27"/>
      <c r="RS128" s="27"/>
      <c r="RT128" s="27"/>
      <c r="RU128" s="27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AAU128" s="63"/>
      <c r="AAV128" s="63"/>
      <c r="AAW128" s="63"/>
      <c r="AAX128" s="63"/>
      <c r="AAY128" s="63"/>
      <c r="AAZ128" s="63"/>
      <c r="ABA128" s="63"/>
      <c r="ABB128" s="63"/>
      <c r="ABC128" s="63"/>
      <c r="ABD128" s="63"/>
      <c r="ABE128" s="63"/>
      <c r="ABF128" s="63"/>
      <c r="ABG128" s="63"/>
      <c r="ABH128" s="63"/>
      <c r="ABI128" s="63"/>
      <c r="ABJ128" s="63"/>
      <c r="ABK128" s="63"/>
      <c r="ABL128" s="63"/>
      <c r="ABM128" s="63"/>
      <c r="ABN128" s="63"/>
      <c r="ABO128" s="63"/>
      <c r="ABP128" s="63"/>
      <c r="ABQ128" s="63"/>
      <c r="ABR128" s="63"/>
      <c r="ABS128" s="63"/>
      <c r="ABT128" s="63"/>
      <c r="ABU128" s="63"/>
      <c r="ABV128" s="63"/>
      <c r="ABW128" s="63"/>
      <c r="ABX128" s="63"/>
      <c r="ABY128" s="63"/>
      <c r="ABZ128" s="63"/>
      <c r="ACA128" s="63"/>
      <c r="ACB128" s="63"/>
      <c r="ACC128" s="63"/>
      <c r="ACD128" s="63"/>
      <c r="ACE128" s="63"/>
      <c r="ACF128" s="63"/>
      <c r="ACG128" s="63"/>
      <c r="ACH128" s="63"/>
      <c r="ACI128" s="63"/>
      <c r="ACJ128" s="63"/>
      <c r="ACK128" s="63"/>
      <c r="ACL128" s="63"/>
      <c r="ACM128" s="63"/>
      <c r="ACN128" s="63"/>
      <c r="ACO128" s="63"/>
      <c r="ACP128" s="63"/>
      <c r="ACQ128" s="63"/>
      <c r="ACR128" s="63"/>
      <c r="ACS128" s="63"/>
      <c r="ACT128" s="63"/>
      <c r="ACU128" s="63"/>
      <c r="ACV128" s="63"/>
      <c r="ACW128" s="63"/>
      <c r="ACX128" s="63"/>
      <c r="ACY128" s="63"/>
      <c r="ACZ128" s="63"/>
      <c r="ADA128" s="63"/>
      <c r="ADB128" s="63"/>
      <c r="ADC128" s="63"/>
      <c r="ADD128" s="63"/>
      <c r="ADE128" s="63"/>
      <c r="ADF128" s="63"/>
      <c r="ADG128" s="63"/>
      <c r="ADH128" s="63"/>
      <c r="ADI128" s="63"/>
      <c r="ADJ128" s="63"/>
      <c r="ADK128" s="63"/>
      <c r="ADL128" s="63"/>
      <c r="ADM128" s="63"/>
      <c r="ADN128" s="63"/>
      <c r="ADO128" s="63"/>
      <c r="ADP128" s="63"/>
      <c r="ADQ128" s="63"/>
      <c r="ADR128" s="63"/>
      <c r="ADS128" s="64"/>
      <c r="ADT128" s="64"/>
    </row>
    <row r="129" spans="1:800" ht="14.1" customHeight="1" x14ac:dyDescent="0.25">
      <c r="A129" s="42">
        <f t="shared" si="1"/>
        <v>126</v>
      </c>
      <c r="B129" s="43">
        <f>SUM(D129:L129)</f>
        <v>6</v>
      </c>
      <c r="C129" s="43"/>
      <c r="D129" s="44"/>
      <c r="E129" s="45"/>
      <c r="F129" s="46"/>
      <c r="G129" s="47"/>
      <c r="H129" s="48"/>
      <c r="I129" s="49"/>
      <c r="J129" s="45">
        <v>3</v>
      </c>
      <c r="K129" s="45">
        <v>3</v>
      </c>
      <c r="L129" s="45"/>
      <c r="M129" s="50" t="s">
        <v>364</v>
      </c>
      <c r="N129" s="50" t="s">
        <v>365</v>
      </c>
      <c r="O129" s="10">
        <v>1967</v>
      </c>
      <c r="P129" s="51">
        <f>SUM(S129:PJ129)</f>
        <v>54.4</v>
      </c>
      <c r="Q129" s="52">
        <f>COUNTIF(S129:PJ129,"&gt;0")</f>
        <v>7</v>
      </c>
      <c r="R129" s="52"/>
      <c r="S129" s="27">
        <v>10</v>
      </c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>
        <v>9.4</v>
      </c>
      <c r="EN129" s="10"/>
      <c r="EO129" s="10"/>
      <c r="FA129" s="58">
        <v>10</v>
      </c>
      <c r="FF129" s="58">
        <v>10</v>
      </c>
      <c r="FK129" s="66">
        <v>6</v>
      </c>
      <c r="FN129" s="58">
        <v>4.5</v>
      </c>
      <c r="GA129" s="10">
        <v>4.5</v>
      </c>
      <c r="GF129" s="39"/>
      <c r="GG129" s="15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 s="27"/>
      <c r="OV129" s="27"/>
      <c r="OW129" s="27"/>
      <c r="OX129" s="27"/>
      <c r="OY129" s="27"/>
      <c r="OZ129" s="27"/>
      <c r="PA129" s="27"/>
      <c r="PB129" s="27"/>
      <c r="PC129" s="27"/>
      <c r="PD129" s="27"/>
      <c r="PE129" s="27"/>
      <c r="PF129" s="27"/>
      <c r="PG129" s="27"/>
      <c r="PH129" s="27"/>
      <c r="PI129" s="27"/>
      <c r="PJ129" s="27"/>
      <c r="PK129" s="27"/>
      <c r="PL129" s="27"/>
      <c r="PM129" s="27"/>
      <c r="PN129" s="27"/>
      <c r="PO129" s="27"/>
      <c r="PP129" s="27"/>
      <c r="PQ129" s="27"/>
      <c r="PR129" s="27"/>
      <c r="PS129" s="27"/>
      <c r="PT129" s="27"/>
      <c r="PU129" s="27"/>
      <c r="PV129" s="27"/>
      <c r="PW129" s="27"/>
      <c r="PX129" s="27"/>
      <c r="PY129" s="27"/>
      <c r="PZ129" s="27"/>
      <c r="QA129" s="27"/>
      <c r="QB129" s="27"/>
      <c r="QC129" s="27"/>
      <c r="QD129" s="27"/>
      <c r="QE129" s="27"/>
      <c r="QF129" s="27"/>
      <c r="QG129" s="27"/>
      <c r="QH129" s="27"/>
      <c r="QI129" s="27"/>
      <c r="QJ129" s="27"/>
      <c r="QK129" s="27"/>
      <c r="QL129" s="27"/>
      <c r="QM129" s="27"/>
      <c r="QN129" s="27"/>
      <c r="QO129" s="27"/>
      <c r="QP129" s="27"/>
      <c r="QQ129" s="27"/>
      <c r="QR129" s="27"/>
      <c r="QS129" s="27"/>
      <c r="QT129" s="27"/>
      <c r="QU129" s="27"/>
      <c r="QV129" s="27"/>
      <c r="QW129" s="27"/>
      <c r="QX129" s="27"/>
      <c r="QY129" s="27"/>
      <c r="QZ129" s="27"/>
      <c r="RA129" s="27"/>
      <c r="RB129" s="27"/>
      <c r="RC129" s="27"/>
      <c r="RD129" s="27"/>
      <c r="RE129" s="27"/>
      <c r="RF129" s="27"/>
      <c r="RG129" s="27"/>
      <c r="RH129" s="27"/>
      <c r="RI129" s="27"/>
      <c r="RJ129" s="27"/>
      <c r="RK129" s="27"/>
      <c r="RL129" s="27"/>
      <c r="RM129" s="27"/>
      <c r="RN129" s="27"/>
      <c r="RO129" s="27"/>
      <c r="RP129" s="27"/>
      <c r="RQ129" s="27"/>
      <c r="RR129" s="27"/>
      <c r="RS129" s="27"/>
      <c r="RT129" s="27"/>
      <c r="RU129" s="27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AAU129" s="63"/>
      <c r="AAV129" s="63"/>
      <c r="AAW129" s="63"/>
      <c r="AAX129" s="63"/>
      <c r="AAY129" s="63"/>
      <c r="AAZ129" s="63"/>
      <c r="ABA129" s="63"/>
      <c r="ABB129" s="63"/>
      <c r="ABC129" s="63"/>
      <c r="ABD129" s="63"/>
      <c r="ABE129" s="63"/>
      <c r="ABF129" s="63"/>
      <c r="ABG129" s="63"/>
      <c r="ABH129" s="63"/>
      <c r="ABI129" s="63"/>
      <c r="ABJ129" s="63"/>
      <c r="ABK129" s="63"/>
      <c r="ABL129" s="63"/>
      <c r="ABM129" s="63"/>
      <c r="ABN129" s="63"/>
      <c r="ABO129" s="63"/>
      <c r="ABP129" s="63"/>
      <c r="ABQ129" s="63"/>
      <c r="ABR129" s="63"/>
      <c r="ABS129" s="63"/>
      <c r="ABT129" s="63"/>
      <c r="ABU129" s="63"/>
      <c r="ABV129" s="63"/>
      <c r="ABW129" s="63"/>
      <c r="ABX129" s="63"/>
      <c r="ABY129" s="63"/>
      <c r="ABZ129" s="63"/>
      <c r="ACA129" s="63"/>
      <c r="ACB129" s="63"/>
      <c r="ACC129" s="63"/>
      <c r="ACD129" s="63"/>
      <c r="ACE129" s="63"/>
      <c r="ACF129" s="63"/>
      <c r="ACG129" s="63"/>
      <c r="ACH129" s="63"/>
      <c r="ACI129" s="63"/>
      <c r="ACJ129" s="63"/>
      <c r="ACK129" s="63"/>
      <c r="ACL129" s="63"/>
      <c r="ACM129" s="63"/>
      <c r="ACN129" s="63"/>
      <c r="ACO129" s="63"/>
      <c r="ACP129" s="63"/>
      <c r="ACQ129" s="63"/>
      <c r="ACR129" s="63"/>
      <c r="ACS129" s="63"/>
      <c r="ACT129" s="63"/>
      <c r="ACU129" s="63"/>
      <c r="ACV129" s="63"/>
      <c r="ACW129" s="63"/>
      <c r="ACX129" s="63"/>
      <c r="ACY129" s="63"/>
      <c r="ACZ129" s="63"/>
      <c r="ADA129" s="63"/>
      <c r="ADB129" s="63"/>
      <c r="ADC129" s="63"/>
      <c r="ADD129" s="63"/>
      <c r="ADE129" s="63"/>
      <c r="ADF129" s="63"/>
      <c r="ADG129" s="63"/>
      <c r="ADH129" s="63"/>
      <c r="ADI129" s="63"/>
      <c r="ADJ129" s="63"/>
      <c r="ADK129" s="63"/>
      <c r="ADL129" s="63"/>
      <c r="ADM129" s="63"/>
      <c r="ADN129" s="63"/>
      <c r="ADO129" s="63"/>
      <c r="ADP129" s="63"/>
      <c r="ADQ129" s="63"/>
      <c r="ADR129" s="63"/>
      <c r="ADS129" s="64"/>
      <c r="ADT129" s="64"/>
    </row>
    <row r="130" spans="1:800" ht="14.1" customHeight="1" x14ac:dyDescent="0.25">
      <c r="A130" s="42">
        <f t="shared" si="1"/>
        <v>127</v>
      </c>
      <c r="B130" s="43">
        <f>SUM(D130:L130)</f>
        <v>5</v>
      </c>
      <c r="C130" s="43"/>
      <c r="D130" s="44"/>
      <c r="E130" s="45"/>
      <c r="F130" s="46"/>
      <c r="G130" s="47"/>
      <c r="H130" s="48"/>
      <c r="I130" s="49"/>
      <c r="J130" s="45">
        <v>2</v>
      </c>
      <c r="K130" s="45">
        <v>3</v>
      </c>
      <c r="L130" s="45"/>
      <c r="M130" s="50" t="s">
        <v>379</v>
      </c>
      <c r="N130" s="50" t="s">
        <v>380</v>
      </c>
      <c r="O130" s="10">
        <v>1973</v>
      </c>
      <c r="P130" s="51">
        <f>SUM(S130:PJ130)</f>
        <v>53.5</v>
      </c>
      <c r="Q130" s="52">
        <f>COUNTIF(S130:PJ130,"&gt;0")</f>
        <v>6</v>
      </c>
      <c r="R130" s="52"/>
      <c r="S130" s="27">
        <v>10</v>
      </c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>
        <v>11.8</v>
      </c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>
        <v>10</v>
      </c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FA130" s="58">
        <v>10</v>
      </c>
      <c r="FK130" s="66">
        <v>6</v>
      </c>
      <c r="GA130" s="10">
        <v>5.7</v>
      </c>
      <c r="GF130" s="39"/>
      <c r="GG130" s="15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 s="27"/>
      <c r="OV130" s="27"/>
      <c r="OW130" s="27"/>
      <c r="OX130" s="27"/>
      <c r="OY130" s="27"/>
      <c r="OZ130" s="27"/>
      <c r="PA130" s="27"/>
      <c r="PB130" s="27"/>
      <c r="PC130" s="27"/>
      <c r="PD130" s="27"/>
      <c r="PE130" s="27"/>
      <c r="PF130" s="27"/>
      <c r="PG130" s="27"/>
      <c r="PH130" s="27"/>
      <c r="PI130" s="27"/>
      <c r="PJ130" s="27"/>
      <c r="PK130" s="27"/>
      <c r="PL130" s="27"/>
      <c r="PM130" s="27"/>
      <c r="PN130" s="27"/>
      <c r="PO130" s="27"/>
      <c r="PP130" s="27"/>
      <c r="PQ130" s="27"/>
      <c r="PR130" s="27"/>
      <c r="PS130" s="27"/>
      <c r="PT130" s="27"/>
      <c r="PU130" s="27"/>
      <c r="PV130" s="27"/>
      <c r="PW130" s="27"/>
      <c r="PX130" s="27"/>
      <c r="PY130" s="27"/>
      <c r="PZ130" s="27"/>
      <c r="QA130" s="27"/>
      <c r="QB130" s="27"/>
      <c r="QC130" s="27"/>
      <c r="QD130" s="27"/>
      <c r="QE130" s="27"/>
      <c r="QF130" s="27"/>
      <c r="QG130" s="27"/>
      <c r="QH130" s="27"/>
      <c r="QI130" s="27"/>
      <c r="QJ130" s="27"/>
      <c r="QK130" s="27"/>
      <c r="QL130" s="27"/>
      <c r="QM130" s="27"/>
      <c r="QN130" s="27"/>
      <c r="QO130" s="27"/>
      <c r="QP130" s="27"/>
      <c r="QQ130" s="27"/>
      <c r="QR130" s="27"/>
      <c r="QS130" s="27"/>
      <c r="QT130" s="27"/>
      <c r="QU130" s="27"/>
      <c r="QV130" s="27"/>
      <c r="QW130" s="27"/>
      <c r="QX130" s="27"/>
      <c r="QY130" s="27"/>
      <c r="QZ130" s="27"/>
      <c r="RA130" s="27"/>
      <c r="RB130" s="27"/>
      <c r="RC130" s="27"/>
      <c r="RD130" s="27"/>
      <c r="RE130" s="27"/>
      <c r="RF130" s="27"/>
      <c r="RG130" s="27"/>
      <c r="RH130" s="27"/>
      <c r="RI130" s="27"/>
      <c r="RJ130" s="27"/>
      <c r="RK130" s="27"/>
      <c r="RL130" s="27"/>
      <c r="RM130" s="27"/>
      <c r="RN130" s="27"/>
      <c r="RO130" s="27"/>
      <c r="RP130" s="27"/>
      <c r="RQ130" s="27"/>
      <c r="RR130" s="27"/>
      <c r="RS130" s="27"/>
      <c r="RT130" s="27"/>
      <c r="RU130" s="27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AAU130" s="63"/>
      <c r="AAV130" s="63"/>
      <c r="AAW130" s="63"/>
      <c r="AAX130" s="63"/>
      <c r="AAY130" s="63"/>
      <c r="AAZ130" s="63"/>
      <c r="ABA130" s="63"/>
      <c r="ABB130" s="63"/>
      <c r="ABC130" s="63"/>
      <c r="ABD130" s="63"/>
      <c r="ABE130" s="63"/>
      <c r="ABF130" s="63"/>
      <c r="ABG130" s="63"/>
      <c r="ABH130" s="63"/>
      <c r="ABI130" s="63"/>
      <c r="ABJ130" s="63"/>
      <c r="ABK130" s="63"/>
      <c r="ABL130" s="63"/>
      <c r="ABM130" s="63"/>
      <c r="ABN130" s="63"/>
      <c r="ABO130" s="63"/>
      <c r="ABP130" s="63"/>
      <c r="ABQ130" s="63"/>
      <c r="ABR130" s="63"/>
      <c r="ABS130" s="63"/>
      <c r="ABT130" s="63"/>
      <c r="ABU130" s="63"/>
      <c r="ABV130" s="63"/>
      <c r="ABW130" s="63"/>
      <c r="ABX130" s="63"/>
      <c r="ABY130" s="63"/>
      <c r="ABZ130" s="63"/>
      <c r="ACA130" s="63"/>
      <c r="ACB130" s="63"/>
      <c r="ACC130" s="63"/>
      <c r="ACD130" s="63"/>
      <c r="ACE130" s="63"/>
      <c r="ACF130" s="63"/>
      <c r="ACG130" s="63"/>
      <c r="ACH130" s="63"/>
      <c r="ACI130" s="63"/>
      <c r="ACJ130" s="63"/>
      <c r="ACK130" s="63"/>
      <c r="ACL130" s="63"/>
      <c r="ACM130" s="63"/>
      <c r="ACN130" s="63"/>
      <c r="ACO130" s="63"/>
      <c r="ACP130" s="63"/>
      <c r="ACQ130" s="63"/>
      <c r="ACR130" s="63"/>
      <c r="ACS130" s="63"/>
      <c r="ACT130" s="63"/>
      <c r="ACU130" s="63"/>
      <c r="ACV130" s="63"/>
      <c r="ACW130" s="63"/>
      <c r="ACX130" s="63"/>
      <c r="ACY130" s="63"/>
      <c r="ACZ130" s="63"/>
      <c r="ADA130" s="63"/>
      <c r="ADB130" s="63"/>
      <c r="ADC130" s="63"/>
      <c r="ADD130" s="63"/>
      <c r="ADE130" s="63"/>
      <c r="ADF130" s="63"/>
      <c r="ADG130" s="63"/>
      <c r="ADH130" s="63"/>
      <c r="ADI130" s="63"/>
      <c r="ADJ130" s="63"/>
      <c r="ADK130" s="63"/>
      <c r="ADL130" s="63"/>
      <c r="ADM130" s="63"/>
      <c r="ADN130" s="63"/>
      <c r="ADO130" s="63"/>
      <c r="ADP130" s="63"/>
      <c r="ADQ130" s="63"/>
      <c r="ADR130" s="63"/>
      <c r="ADS130" s="64"/>
      <c r="ADT130" s="64"/>
    </row>
    <row r="131" spans="1:800" ht="14.1" customHeight="1" x14ac:dyDescent="0.25">
      <c r="A131" s="42">
        <f t="shared" si="1"/>
        <v>128</v>
      </c>
      <c r="B131" s="43">
        <f>SUM(D131:L131)</f>
        <v>3</v>
      </c>
      <c r="C131" s="43"/>
      <c r="D131" s="44"/>
      <c r="E131" s="45"/>
      <c r="F131" s="46"/>
      <c r="G131" s="47"/>
      <c r="H131" s="48"/>
      <c r="I131" s="49">
        <v>2</v>
      </c>
      <c r="J131" s="45"/>
      <c r="K131" s="45">
        <v>1</v>
      </c>
      <c r="L131" s="45"/>
      <c r="M131" s="50" t="s">
        <v>386</v>
      </c>
      <c r="N131" s="50" t="s">
        <v>209</v>
      </c>
      <c r="O131" s="10">
        <v>1984</v>
      </c>
      <c r="P131" s="51">
        <f>SUM(S131:PJ131)</f>
        <v>52.2</v>
      </c>
      <c r="Q131" s="52">
        <f>COUNTIF(S131:PJ131,"&gt;0")</f>
        <v>3</v>
      </c>
      <c r="R131" s="52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49">
        <v>21.1</v>
      </c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49">
        <v>21.1</v>
      </c>
      <c r="CS131" s="27"/>
      <c r="CT131" s="27"/>
      <c r="CU131" s="27"/>
      <c r="CV131" s="27">
        <v>10</v>
      </c>
      <c r="CW131" s="27"/>
      <c r="CX131" s="27"/>
      <c r="CY131" s="27"/>
      <c r="CZ131" s="27"/>
      <c r="DA131" s="27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GG131" s="15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 s="27"/>
      <c r="OV131" s="27"/>
      <c r="OW131" s="27"/>
      <c r="OX131" s="27"/>
      <c r="OY131" s="27"/>
      <c r="OZ131" s="27"/>
      <c r="PA131" s="27"/>
      <c r="PB131" s="27"/>
      <c r="PC131" s="27"/>
      <c r="PD131" s="27"/>
      <c r="PE131" s="27"/>
      <c r="PF131" s="27"/>
      <c r="PG131" s="27"/>
      <c r="PH131" s="27"/>
      <c r="PI131" s="27"/>
      <c r="PJ131" s="27"/>
      <c r="PK131" s="27"/>
      <c r="PL131" s="27"/>
      <c r="PM131" s="27"/>
      <c r="PN131" s="27"/>
      <c r="PO131" s="27"/>
      <c r="PP131" s="27"/>
      <c r="PQ131" s="27"/>
      <c r="PR131" s="27"/>
      <c r="PS131" s="27"/>
      <c r="PT131" s="27"/>
      <c r="PU131" s="27"/>
      <c r="PV131" s="27"/>
      <c r="PW131" s="27"/>
      <c r="PX131" s="27"/>
      <c r="PY131" s="27"/>
      <c r="PZ131" s="27"/>
      <c r="QA131" s="27"/>
      <c r="QB131" s="27"/>
      <c r="QC131" s="27"/>
      <c r="QD131" s="27"/>
      <c r="QE131" s="27"/>
      <c r="QF131" s="27"/>
      <c r="QG131" s="27"/>
      <c r="QH131" s="27"/>
      <c r="QI131" s="27"/>
      <c r="QJ131" s="27"/>
      <c r="QK131" s="27"/>
      <c r="QL131" s="27"/>
      <c r="QM131" s="27"/>
      <c r="QN131" s="27"/>
      <c r="QO131" s="27"/>
      <c r="QP131" s="27"/>
      <c r="QQ131" s="27"/>
      <c r="QR131" s="27"/>
      <c r="QS131" s="27"/>
      <c r="QT131" s="27"/>
      <c r="QU131" s="27"/>
      <c r="QV131" s="27"/>
      <c r="QW131" s="27"/>
      <c r="QX131" s="27"/>
      <c r="QY131" s="27"/>
      <c r="QZ131" s="27"/>
      <c r="RA131" s="27"/>
      <c r="RB131" s="27"/>
      <c r="RC131" s="27"/>
      <c r="RD131" s="27"/>
      <c r="RE131" s="27"/>
      <c r="RF131" s="27"/>
      <c r="RG131" s="27"/>
      <c r="RH131" s="27"/>
      <c r="RI131" s="27"/>
      <c r="RJ131" s="27"/>
      <c r="RK131" s="27"/>
      <c r="RL131" s="27"/>
      <c r="RM131" s="27"/>
      <c r="RN131" s="27"/>
      <c r="RO131" s="27"/>
      <c r="RP131" s="27"/>
      <c r="RQ131" s="27"/>
      <c r="RR131" s="27"/>
      <c r="RS131" s="27"/>
      <c r="RT131" s="27"/>
      <c r="RU131" s="27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AAU131" s="63"/>
      <c r="AAV131" s="63"/>
      <c r="AAW131" s="63"/>
      <c r="AAX131" s="63"/>
      <c r="AAY131" s="63"/>
      <c r="AAZ131" s="63"/>
      <c r="ABA131" s="63"/>
      <c r="ABB131" s="63"/>
      <c r="ABC131" s="63"/>
      <c r="ABD131" s="63"/>
      <c r="ABE131" s="63"/>
      <c r="ABF131" s="63"/>
      <c r="ABG131" s="63"/>
      <c r="ABH131" s="63"/>
      <c r="ABI131" s="63"/>
      <c r="ABJ131" s="63"/>
      <c r="ABK131" s="63"/>
      <c r="ABL131" s="63"/>
      <c r="ABM131" s="63"/>
      <c r="ABN131" s="63"/>
      <c r="ABO131" s="63"/>
      <c r="ABP131" s="63"/>
      <c r="ABQ131" s="63"/>
      <c r="ABR131" s="63"/>
      <c r="ABS131" s="63"/>
      <c r="ABT131" s="63"/>
      <c r="ABU131" s="63"/>
      <c r="ABV131" s="63"/>
      <c r="ABW131" s="63"/>
      <c r="ABX131" s="63"/>
      <c r="ABY131" s="63"/>
      <c r="ABZ131" s="63"/>
      <c r="ACA131" s="63"/>
      <c r="ACB131" s="63"/>
      <c r="ACC131" s="63"/>
      <c r="ACD131" s="63"/>
      <c r="ACE131" s="63"/>
      <c r="ACF131" s="63"/>
      <c r="ACG131" s="63"/>
      <c r="ACH131" s="63"/>
      <c r="ACI131" s="63"/>
      <c r="ACJ131" s="63"/>
      <c r="ACK131" s="63"/>
      <c r="ACL131" s="63"/>
      <c r="ACM131" s="63"/>
      <c r="ACN131" s="63"/>
      <c r="ACO131" s="63"/>
      <c r="ACP131" s="63"/>
      <c r="ACQ131" s="63"/>
      <c r="ACR131" s="63"/>
      <c r="ACS131" s="63"/>
      <c r="ACT131" s="63"/>
      <c r="ACU131" s="63"/>
      <c r="ACV131" s="63"/>
      <c r="ACW131" s="63"/>
      <c r="ACX131" s="63"/>
      <c r="ACY131" s="63"/>
      <c r="ACZ131" s="63"/>
      <c r="ADA131" s="63"/>
      <c r="ADB131" s="63"/>
      <c r="ADC131" s="63"/>
      <c r="ADD131" s="63"/>
      <c r="ADE131" s="63"/>
      <c r="ADF131" s="63"/>
      <c r="ADG131" s="63"/>
      <c r="ADH131" s="63"/>
      <c r="ADI131" s="63"/>
      <c r="ADJ131" s="63"/>
      <c r="ADK131" s="63"/>
      <c r="ADL131" s="63"/>
      <c r="ADM131" s="63"/>
      <c r="ADN131" s="63"/>
      <c r="ADO131" s="63"/>
      <c r="ADP131" s="63"/>
      <c r="ADQ131" s="63"/>
      <c r="ADR131" s="63"/>
      <c r="ADS131" s="64"/>
      <c r="ADT131" s="64"/>
    </row>
    <row r="132" spans="1:800" ht="14.1" customHeight="1" x14ac:dyDescent="0.25">
      <c r="A132" s="42">
        <f t="shared" ref="A132:A195" si="2">A131+1</f>
        <v>129</v>
      </c>
      <c r="B132" s="43">
        <f>SUM(D132:L132)</f>
        <v>7</v>
      </c>
      <c r="C132" s="43"/>
      <c r="D132" s="44"/>
      <c r="E132" s="45"/>
      <c r="F132" s="46"/>
      <c r="G132" s="47"/>
      <c r="H132" s="48"/>
      <c r="I132" s="49"/>
      <c r="J132" s="45">
        <v>1</v>
      </c>
      <c r="K132" s="45">
        <v>6</v>
      </c>
      <c r="L132" s="45"/>
      <c r="M132" s="50" t="s">
        <v>369</v>
      </c>
      <c r="N132" s="50" t="s">
        <v>370</v>
      </c>
      <c r="O132" s="10">
        <v>1954</v>
      </c>
      <c r="P132" s="51">
        <f>SUM(S132:PJ132)</f>
        <v>52.199999999999996</v>
      </c>
      <c r="Q132" s="52">
        <f>COUNTIF(S132:PJ132,"&gt;0")</f>
        <v>8</v>
      </c>
      <c r="R132" s="52"/>
      <c r="S132" s="27">
        <v>10</v>
      </c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>
        <v>5.0999999999999996</v>
      </c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>
        <v>7.4</v>
      </c>
      <c r="CH132" s="10"/>
      <c r="CI132" s="10"/>
      <c r="CJ132" s="10"/>
      <c r="CK132" s="10">
        <v>6.9</v>
      </c>
      <c r="CL132" s="27"/>
      <c r="CM132" s="27"/>
      <c r="CN132" s="27"/>
      <c r="CO132" s="27"/>
      <c r="CP132" s="27">
        <v>5.8</v>
      </c>
      <c r="CQ132" s="27"/>
      <c r="CR132" s="27"/>
      <c r="CS132" s="27"/>
      <c r="CT132" s="27"/>
      <c r="CU132" s="27">
        <v>7.5</v>
      </c>
      <c r="CV132" s="27"/>
      <c r="CW132" s="27">
        <v>5</v>
      </c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FK132" s="66">
        <v>4.5</v>
      </c>
      <c r="GF132" s="39"/>
      <c r="GG132" s="15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 s="27"/>
      <c r="OV132" s="27"/>
      <c r="OW132" s="27"/>
      <c r="OX132" s="27"/>
      <c r="OY132" s="27"/>
      <c r="OZ132" s="27"/>
      <c r="PA132" s="27"/>
      <c r="PB132" s="27"/>
      <c r="PC132" s="27"/>
      <c r="PD132" s="27"/>
      <c r="PE132" s="27"/>
      <c r="PF132" s="27"/>
      <c r="PG132" s="27"/>
      <c r="PH132" s="27"/>
      <c r="PI132" s="27"/>
      <c r="PJ132" s="27"/>
      <c r="PK132" s="27"/>
      <c r="PL132" s="27"/>
      <c r="PM132" s="27"/>
      <c r="PN132" s="27"/>
      <c r="PO132" s="27"/>
      <c r="PP132" s="27"/>
      <c r="PQ132" s="27"/>
      <c r="PR132" s="27"/>
      <c r="PS132" s="27"/>
      <c r="PT132" s="27"/>
      <c r="PU132" s="27"/>
      <c r="PV132" s="27"/>
      <c r="PW132" s="27"/>
      <c r="PX132" s="27"/>
      <c r="PY132" s="27"/>
      <c r="PZ132" s="27"/>
      <c r="QA132" s="27"/>
      <c r="QB132" s="27"/>
      <c r="QC132" s="27"/>
      <c r="QD132" s="27"/>
      <c r="QE132" s="27"/>
      <c r="QF132" s="27"/>
      <c r="QG132" s="27"/>
      <c r="QH132" s="27"/>
      <c r="QI132" s="27"/>
      <c r="QJ132" s="27"/>
      <c r="QK132" s="27"/>
      <c r="QL132" s="27"/>
      <c r="QM132" s="27"/>
      <c r="QN132" s="27"/>
      <c r="QO132" s="27"/>
      <c r="QP132" s="27"/>
      <c r="QQ132" s="27"/>
      <c r="QR132" s="27"/>
      <c r="QS132" s="27"/>
      <c r="QT132" s="27"/>
      <c r="QU132" s="27"/>
      <c r="QV132" s="27"/>
      <c r="QW132" s="27"/>
      <c r="QX132" s="27"/>
      <c r="QY132" s="27"/>
      <c r="QZ132" s="27"/>
      <c r="RA132" s="27"/>
      <c r="RB132" s="27"/>
      <c r="RC132" s="27"/>
      <c r="RD132" s="27"/>
      <c r="RE132" s="27"/>
      <c r="RF132" s="27"/>
      <c r="RG132" s="27"/>
      <c r="RH132" s="27"/>
      <c r="RI132" s="27"/>
      <c r="RJ132" s="27"/>
      <c r="RK132" s="27"/>
      <c r="RL132" s="27"/>
      <c r="RM132" s="27"/>
      <c r="RN132" s="27"/>
      <c r="RO132" s="27"/>
      <c r="RP132" s="27"/>
      <c r="RQ132" s="27"/>
      <c r="RR132" s="27"/>
      <c r="RS132" s="27"/>
      <c r="RT132" s="27"/>
      <c r="RU132" s="27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AAU132" s="63"/>
      <c r="AAV132" s="63"/>
      <c r="AAW132" s="63"/>
      <c r="AAX132" s="63"/>
      <c r="AAY132" s="63"/>
      <c r="AAZ132" s="63"/>
      <c r="ABA132" s="63"/>
      <c r="ABB132" s="63"/>
      <c r="ABC132" s="63"/>
      <c r="ABD132" s="63"/>
      <c r="ABE132" s="63"/>
      <c r="ABF132" s="63"/>
      <c r="ABG132" s="63"/>
      <c r="ABH132" s="63"/>
      <c r="ABI132" s="63"/>
      <c r="ABJ132" s="63"/>
      <c r="ABK132" s="63"/>
      <c r="ABL132" s="63"/>
      <c r="ABM132" s="63"/>
      <c r="ABN132" s="63"/>
      <c r="ABO132" s="63"/>
      <c r="ABP132" s="63"/>
      <c r="ABQ132" s="63"/>
      <c r="ABR132" s="63"/>
      <c r="ABS132" s="63"/>
      <c r="ABT132" s="63"/>
      <c r="ABU132" s="63"/>
      <c r="ABV132" s="63"/>
      <c r="ABW132" s="63"/>
      <c r="ABX132" s="63"/>
      <c r="ABY132" s="63"/>
      <c r="ABZ132" s="63"/>
      <c r="ACA132" s="63"/>
      <c r="ACB132" s="63"/>
      <c r="ACC132" s="63"/>
      <c r="ACD132" s="63"/>
      <c r="ACE132" s="63"/>
      <c r="ACF132" s="63"/>
      <c r="ACG132" s="63"/>
      <c r="ACH132" s="63"/>
      <c r="ACI132" s="63"/>
      <c r="ACJ132" s="63"/>
      <c r="ACK132" s="63"/>
      <c r="ACL132" s="63"/>
      <c r="ACM132" s="63"/>
      <c r="ACN132" s="63"/>
      <c r="ACO132" s="63"/>
      <c r="ACP132" s="63"/>
      <c r="ACQ132" s="63"/>
      <c r="ACR132" s="63"/>
      <c r="ACS132" s="63"/>
      <c r="ACT132" s="63"/>
      <c r="ACU132" s="63"/>
      <c r="ACV132" s="63"/>
      <c r="ACW132" s="63"/>
      <c r="ACX132" s="63"/>
      <c r="ACY132" s="63"/>
      <c r="ACZ132" s="63"/>
      <c r="ADA132" s="63"/>
      <c r="ADB132" s="63"/>
      <c r="ADC132" s="63"/>
      <c r="ADD132" s="63"/>
      <c r="ADE132" s="63"/>
      <c r="ADF132" s="63"/>
      <c r="ADG132" s="63"/>
      <c r="ADH132" s="63"/>
      <c r="ADI132" s="63"/>
      <c r="ADJ132" s="63"/>
      <c r="ADK132" s="63"/>
      <c r="ADL132" s="63"/>
      <c r="ADM132" s="63"/>
      <c r="ADN132" s="63"/>
      <c r="ADO132" s="63"/>
      <c r="ADP132" s="63"/>
      <c r="ADQ132" s="63"/>
      <c r="ADR132" s="63"/>
      <c r="ADS132" s="64"/>
      <c r="ADT132" s="64"/>
    </row>
    <row r="133" spans="1:800" ht="14.1" customHeight="1" x14ac:dyDescent="0.25">
      <c r="A133" s="42">
        <f t="shared" si="2"/>
        <v>130</v>
      </c>
      <c r="B133" s="43">
        <f>SUM(D133:L133)</f>
        <v>4</v>
      </c>
      <c r="C133" s="43"/>
      <c r="D133" s="44"/>
      <c r="E133" s="45"/>
      <c r="F133" s="46"/>
      <c r="G133" s="47"/>
      <c r="H133" s="48"/>
      <c r="I133" s="49">
        <v>1</v>
      </c>
      <c r="J133" s="45"/>
      <c r="K133" s="45">
        <v>3</v>
      </c>
      <c r="L133" s="45"/>
      <c r="M133" s="50" t="s">
        <v>355</v>
      </c>
      <c r="N133" s="50" t="s">
        <v>356</v>
      </c>
      <c r="O133" s="10">
        <v>1986</v>
      </c>
      <c r="P133" s="51">
        <f>SUM(S133:PJ133)</f>
        <v>49.5</v>
      </c>
      <c r="Q133" s="52">
        <f>COUNTIF(S133:PJ133,"&gt;0")</f>
        <v>4</v>
      </c>
      <c r="R133" s="52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>
        <v>9.1999999999999993</v>
      </c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>
        <v>9.1999999999999993</v>
      </c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49">
        <v>21.1</v>
      </c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FE133" s="58">
        <v>10</v>
      </c>
      <c r="GF133" s="39"/>
      <c r="GG133" s="15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 s="27"/>
      <c r="OV133" s="27"/>
      <c r="OW133" s="27"/>
      <c r="OX133" s="27"/>
      <c r="OY133" s="27"/>
      <c r="OZ133" s="27"/>
      <c r="PA133" s="27"/>
      <c r="PB133" s="27"/>
      <c r="PC133" s="27"/>
      <c r="PD133" s="27"/>
      <c r="PE133" s="27"/>
      <c r="PF133" s="27"/>
      <c r="PG133" s="27"/>
      <c r="PH133" s="27"/>
      <c r="PI133" s="27"/>
      <c r="PJ133" s="27"/>
      <c r="PK133" s="27"/>
      <c r="PL133" s="27"/>
      <c r="PM133" s="27"/>
      <c r="PN133" s="27"/>
      <c r="PO133" s="27"/>
      <c r="PP133" s="27"/>
      <c r="PQ133" s="27"/>
      <c r="PR133" s="27"/>
      <c r="PS133" s="27"/>
      <c r="PT133" s="27"/>
      <c r="PU133" s="27"/>
      <c r="PV133" s="27"/>
      <c r="PW133" s="27"/>
      <c r="PX133" s="27"/>
      <c r="PY133" s="27"/>
      <c r="PZ133" s="27"/>
      <c r="QA133" s="27"/>
      <c r="QB133" s="27"/>
      <c r="QC133" s="27"/>
      <c r="QD133" s="27"/>
      <c r="QE133" s="27"/>
      <c r="QF133" s="27"/>
      <c r="QG133" s="27"/>
      <c r="QH133" s="27"/>
      <c r="QI133" s="27"/>
      <c r="QJ133" s="27"/>
      <c r="QK133" s="27"/>
      <c r="QL133" s="27"/>
      <c r="QM133" s="27"/>
      <c r="QN133" s="27"/>
      <c r="QO133" s="27"/>
      <c r="QP133" s="27"/>
      <c r="QQ133" s="27"/>
      <c r="QR133" s="27"/>
      <c r="QS133" s="27"/>
      <c r="QT133" s="27"/>
      <c r="QU133" s="27"/>
      <c r="QV133" s="27"/>
      <c r="QW133" s="27"/>
      <c r="QX133" s="27"/>
      <c r="QY133" s="27"/>
      <c r="QZ133" s="27"/>
      <c r="RA133" s="27"/>
      <c r="RB133" s="27"/>
      <c r="RC133" s="27"/>
      <c r="RD133" s="27"/>
      <c r="RE133" s="27"/>
      <c r="RF133" s="27"/>
      <c r="RG133" s="27"/>
      <c r="RH133" s="27"/>
      <c r="RI133" s="27"/>
      <c r="RJ133" s="27"/>
      <c r="RK133" s="27"/>
      <c r="RL133" s="27"/>
      <c r="RM133" s="27"/>
      <c r="RN133" s="27"/>
      <c r="RO133" s="27"/>
      <c r="RP133" s="27"/>
      <c r="RQ133" s="27"/>
      <c r="RR133" s="27"/>
      <c r="RS133" s="27"/>
      <c r="RT133" s="27"/>
      <c r="RU133" s="27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AAU133" s="63"/>
      <c r="AAV133" s="63"/>
      <c r="AAW133" s="63"/>
      <c r="AAX133" s="63"/>
      <c r="AAY133" s="63"/>
      <c r="AAZ133" s="63"/>
      <c r="ABA133" s="63"/>
      <c r="ABB133" s="63"/>
      <c r="ABC133" s="63"/>
      <c r="ABD133" s="63"/>
      <c r="ABE133" s="63"/>
      <c r="ABF133" s="63"/>
      <c r="ABG133" s="63"/>
      <c r="ABH133" s="63"/>
      <c r="ABI133" s="63"/>
      <c r="ABJ133" s="63"/>
      <c r="ABK133" s="63"/>
      <c r="ABL133" s="63"/>
      <c r="ABM133" s="63"/>
      <c r="ABN133" s="63"/>
      <c r="ABO133" s="63"/>
      <c r="ABP133" s="63"/>
      <c r="ABQ133" s="63"/>
      <c r="ABR133" s="63"/>
      <c r="ABS133" s="63"/>
      <c r="ABT133" s="63"/>
      <c r="ABU133" s="63"/>
      <c r="ABV133" s="63"/>
      <c r="ABW133" s="63"/>
      <c r="ABX133" s="63"/>
      <c r="ABY133" s="63"/>
      <c r="ABZ133" s="63"/>
      <c r="ACA133" s="63"/>
      <c r="ACB133" s="63"/>
      <c r="ACC133" s="63"/>
      <c r="ACD133" s="63"/>
      <c r="ACE133" s="63"/>
      <c r="ACF133" s="63"/>
      <c r="ACG133" s="63"/>
      <c r="ACH133" s="63"/>
      <c r="ACI133" s="63"/>
      <c r="ACJ133" s="63"/>
      <c r="ACK133" s="63"/>
      <c r="ACL133" s="63"/>
      <c r="ACM133" s="63"/>
      <c r="ACN133" s="63"/>
      <c r="ACO133" s="63"/>
      <c r="ACP133" s="63"/>
      <c r="ACQ133" s="63"/>
      <c r="ACR133" s="63"/>
      <c r="ACS133" s="63"/>
      <c r="ACT133" s="63"/>
      <c r="ACU133" s="63"/>
      <c r="ACV133" s="63"/>
      <c r="ACW133" s="63"/>
      <c r="ACX133" s="63"/>
      <c r="ACY133" s="63"/>
      <c r="ACZ133" s="63"/>
      <c r="ADA133" s="63"/>
      <c r="ADB133" s="63"/>
      <c r="ADC133" s="63"/>
      <c r="ADD133" s="63"/>
      <c r="ADE133" s="63"/>
      <c r="ADF133" s="63"/>
      <c r="ADG133" s="63"/>
      <c r="ADH133" s="63"/>
      <c r="ADI133" s="63"/>
      <c r="ADJ133" s="63"/>
      <c r="ADK133" s="63"/>
      <c r="ADL133" s="63"/>
      <c r="ADM133" s="63"/>
      <c r="ADN133" s="63"/>
      <c r="ADO133" s="63"/>
      <c r="ADP133" s="63"/>
      <c r="ADQ133" s="63"/>
      <c r="ADR133" s="63"/>
      <c r="ADS133" s="64"/>
      <c r="ADT133" s="64"/>
    </row>
    <row r="134" spans="1:800" ht="14.1" customHeight="1" x14ac:dyDescent="0.25">
      <c r="A134" s="42">
        <f t="shared" si="2"/>
        <v>131</v>
      </c>
      <c r="B134" s="43">
        <f>SUM(D134:L134)</f>
        <v>2</v>
      </c>
      <c r="C134" s="43"/>
      <c r="D134" s="44"/>
      <c r="E134" s="45"/>
      <c r="F134" s="46"/>
      <c r="G134" s="47">
        <v>1</v>
      </c>
      <c r="H134" s="48"/>
      <c r="I134" s="49"/>
      <c r="J134" s="45"/>
      <c r="K134" s="45">
        <v>1</v>
      </c>
      <c r="L134" s="45"/>
      <c r="M134" s="50" t="s">
        <v>357</v>
      </c>
      <c r="N134" s="50" t="s">
        <v>168</v>
      </c>
      <c r="O134" s="10">
        <v>1991</v>
      </c>
      <c r="P134" s="51">
        <f>SUM(S134:PJ134)</f>
        <v>47.7</v>
      </c>
      <c r="Q134" s="52">
        <f>COUNTIF(S134:PJ134,"&gt;0")</f>
        <v>2</v>
      </c>
      <c r="R134" s="52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>
        <v>5.5</v>
      </c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FI134" s="57">
        <v>42.2</v>
      </c>
      <c r="GF134" s="39"/>
      <c r="GG134" s="15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 s="27"/>
      <c r="OV134" s="27"/>
      <c r="OW134" s="27"/>
      <c r="OX134" s="27"/>
      <c r="OY134" s="27"/>
      <c r="OZ134" s="27"/>
      <c r="PA134" s="27"/>
      <c r="PB134" s="27"/>
      <c r="PC134" s="27"/>
      <c r="PD134" s="27"/>
      <c r="PE134" s="27"/>
      <c r="PF134" s="27"/>
      <c r="PG134" s="27"/>
      <c r="PH134" s="27"/>
      <c r="PI134" s="27"/>
      <c r="PJ134" s="27"/>
      <c r="PK134" s="27"/>
      <c r="PL134" s="27"/>
      <c r="PM134" s="27"/>
      <c r="PN134" s="27"/>
      <c r="PO134" s="27"/>
      <c r="PP134" s="27"/>
      <c r="PQ134" s="27"/>
      <c r="PR134" s="27"/>
      <c r="PS134" s="27"/>
      <c r="PT134" s="27"/>
      <c r="PU134" s="27"/>
      <c r="PV134" s="27"/>
      <c r="PW134" s="27"/>
      <c r="PX134" s="27"/>
      <c r="PY134" s="27"/>
      <c r="PZ134" s="27"/>
      <c r="QA134" s="27"/>
      <c r="QB134" s="27"/>
      <c r="QC134" s="27"/>
      <c r="QD134" s="27"/>
      <c r="QE134" s="27"/>
      <c r="QF134" s="27"/>
      <c r="QG134" s="27"/>
      <c r="QH134" s="27"/>
      <c r="QI134" s="27"/>
      <c r="QJ134" s="27"/>
      <c r="QK134" s="27"/>
      <c r="QL134" s="27"/>
      <c r="QM134" s="27"/>
      <c r="QN134" s="27"/>
      <c r="QO134" s="27"/>
      <c r="QP134" s="27"/>
      <c r="QQ134" s="27"/>
      <c r="QR134" s="27"/>
      <c r="QS134" s="27"/>
      <c r="QT134" s="27"/>
      <c r="QU134" s="27"/>
      <c r="QV134" s="27"/>
      <c r="QW134" s="27"/>
      <c r="QX134" s="27"/>
      <c r="QY134" s="27"/>
      <c r="QZ134" s="27"/>
      <c r="RA134" s="27"/>
      <c r="RB134" s="27"/>
      <c r="RC134" s="27"/>
      <c r="RD134" s="27"/>
      <c r="RE134" s="27"/>
      <c r="RF134" s="27"/>
      <c r="RG134" s="27"/>
      <c r="RH134" s="27"/>
      <c r="RI134" s="27"/>
      <c r="RJ134" s="27"/>
      <c r="RK134" s="27"/>
      <c r="RL134" s="27"/>
      <c r="RM134" s="27"/>
      <c r="RN134" s="27"/>
      <c r="RO134" s="27"/>
      <c r="RP134" s="27"/>
      <c r="RQ134" s="27"/>
      <c r="RR134" s="27"/>
      <c r="RS134" s="27"/>
      <c r="RT134" s="27"/>
      <c r="RU134" s="27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AAU134" s="63"/>
      <c r="AAV134" s="63"/>
      <c r="AAW134" s="63"/>
      <c r="AAX134" s="63"/>
      <c r="AAY134" s="63"/>
      <c r="AAZ134" s="63"/>
      <c r="ABA134" s="63"/>
      <c r="ABB134" s="63"/>
      <c r="ABC134" s="63"/>
      <c r="ABD134" s="63"/>
      <c r="ABE134" s="63"/>
      <c r="ABF134" s="63"/>
      <c r="ABG134" s="63"/>
      <c r="ABH134" s="63"/>
      <c r="ABI134" s="63"/>
      <c r="ABJ134" s="63"/>
      <c r="ABK134" s="63"/>
      <c r="ABL134" s="63"/>
      <c r="ABM134" s="63"/>
      <c r="ABN134" s="63"/>
      <c r="ABO134" s="63"/>
      <c r="ABP134" s="63"/>
      <c r="ABQ134" s="63"/>
      <c r="ABR134" s="63"/>
      <c r="ABS134" s="63"/>
      <c r="ABT134" s="63"/>
      <c r="ABU134" s="63"/>
      <c r="ABV134" s="63"/>
      <c r="ABW134" s="63"/>
      <c r="ABX134" s="63"/>
      <c r="ABY134" s="63"/>
      <c r="ABZ134" s="63"/>
      <c r="ACA134" s="63"/>
      <c r="ACB134" s="63"/>
      <c r="ACC134" s="63"/>
      <c r="ACD134" s="63"/>
      <c r="ACE134" s="63"/>
      <c r="ACF134" s="63"/>
      <c r="ACG134" s="63"/>
      <c r="ACH134" s="63"/>
      <c r="ACI134" s="63"/>
      <c r="ACJ134" s="63"/>
      <c r="ACK134" s="63"/>
      <c r="ACL134" s="63"/>
      <c r="ACM134" s="63"/>
      <c r="ACN134" s="63"/>
      <c r="ACO134" s="63"/>
      <c r="ACP134" s="63"/>
      <c r="ACQ134" s="63"/>
      <c r="ACR134" s="63"/>
      <c r="ACS134" s="63"/>
      <c r="ACT134" s="63"/>
      <c r="ACU134" s="63"/>
      <c r="ACV134" s="63"/>
      <c r="ACW134" s="63"/>
      <c r="ACX134" s="63"/>
      <c r="ACY134" s="63"/>
      <c r="ACZ134" s="63"/>
      <c r="ADA134" s="63"/>
      <c r="ADB134" s="63"/>
      <c r="ADC134" s="63"/>
      <c r="ADD134" s="63"/>
      <c r="ADE134" s="63"/>
      <c r="ADF134" s="63"/>
      <c r="ADG134" s="63"/>
      <c r="ADH134" s="63"/>
      <c r="ADI134" s="63"/>
      <c r="ADJ134" s="63"/>
      <c r="ADK134" s="63"/>
      <c r="ADL134" s="63"/>
      <c r="ADM134" s="63"/>
      <c r="ADN134" s="63"/>
      <c r="ADO134" s="63"/>
      <c r="ADP134" s="63"/>
      <c r="ADQ134" s="63"/>
      <c r="ADR134" s="63"/>
      <c r="ADS134" s="64"/>
      <c r="ADT134" s="64"/>
    </row>
    <row r="135" spans="1:800" ht="14.1" customHeight="1" x14ac:dyDescent="0.25">
      <c r="A135" s="42">
        <f t="shared" si="2"/>
        <v>132</v>
      </c>
      <c r="B135" s="43">
        <f>SUM(D135:L135)</f>
        <v>5</v>
      </c>
      <c r="C135" s="43"/>
      <c r="D135" s="44"/>
      <c r="E135" s="45"/>
      <c r="F135" s="46"/>
      <c r="G135" s="47"/>
      <c r="H135" s="48"/>
      <c r="I135" s="49"/>
      <c r="J135" s="45"/>
      <c r="K135" s="45">
        <v>5</v>
      </c>
      <c r="L135" s="45"/>
      <c r="M135" s="50" t="s">
        <v>395</v>
      </c>
      <c r="N135" s="50" t="s">
        <v>381</v>
      </c>
      <c r="O135" s="10">
        <v>1973</v>
      </c>
      <c r="P135" s="51">
        <f>SUM(S135:PJ135)</f>
        <v>47.5</v>
      </c>
      <c r="Q135" s="52">
        <f>COUNTIF(S135:PJ135,"&gt;0")</f>
        <v>5</v>
      </c>
      <c r="R135" s="52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>
        <v>10</v>
      </c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>
        <v>10.5</v>
      </c>
      <c r="BB135" s="27"/>
      <c r="BC135" s="27"/>
      <c r="BD135" s="27">
        <v>6</v>
      </c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>
        <v>11.2</v>
      </c>
      <c r="DX135" s="27"/>
      <c r="DY135" s="27"/>
      <c r="DZ135" s="27"/>
      <c r="EA135" s="27"/>
      <c r="EB135" s="27"/>
      <c r="EC135" s="27"/>
      <c r="ED135" s="27"/>
      <c r="EE135" s="27"/>
      <c r="EF135" s="27">
        <v>9.8000000000000007</v>
      </c>
      <c r="EG135" s="10"/>
      <c r="EH135" s="10"/>
      <c r="EI135" s="10"/>
      <c r="EJ135" s="10"/>
      <c r="EK135" s="10"/>
      <c r="EL135" s="10"/>
      <c r="EM135" s="10"/>
      <c r="EN135" s="10"/>
      <c r="EO135" s="10"/>
      <c r="GF135" s="39"/>
      <c r="GG135" s="1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 s="27"/>
      <c r="OV135" s="27"/>
      <c r="OW135" s="27"/>
      <c r="OX135" s="27"/>
      <c r="OY135" s="27"/>
      <c r="OZ135" s="27"/>
      <c r="PA135" s="27"/>
      <c r="PB135" s="27"/>
      <c r="PC135" s="27"/>
      <c r="PD135" s="27"/>
      <c r="PE135" s="27"/>
      <c r="PF135" s="27"/>
      <c r="PG135" s="27"/>
      <c r="PH135" s="27"/>
      <c r="PI135" s="27"/>
      <c r="PJ135" s="27"/>
      <c r="PK135" s="27"/>
      <c r="PL135" s="27"/>
      <c r="PM135" s="27"/>
      <c r="PN135" s="27"/>
      <c r="PO135" s="27"/>
      <c r="PP135" s="27"/>
      <c r="PQ135" s="27"/>
      <c r="PR135" s="27"/>
      <c r="PS135" s="27"/>
      <c r="PT135" s="27"/>
      <c r="PU135" s="27"/>
      <c r="PV135" s="27"/>
      <c r="PW135" s="27"/>
      <c r="PX135" s="27"/>
      <c r="PY135" s="27"/>
      <c r="PZ135" s="27"/>
      <c r="QA135" s="27"/>
      <c r="QB135" s="27"/>
      <c r="QC135" s="27"/>
      <c r="QD135" s="27"/>
      <c r="QE135" s="27"/>
      <c r="QF135" s="27"/>
      <c r="QG135" s="27"/>
      <c r="QH135" s="27"/>
      <c r="QI135" s="27"/>
      <c r="QJ135" s="27"/>
      <c r="QK135" s="27"/>
      <c r="QL135" s="27"/>
      <c r="QM135" s="27"/>
      <c r="QN135" s="27"/>
      <c r="QO135" s="27"/>
      <c r="QP135" s="27"/>
      <c r="QQ135" s="27"/>
      <c r="QR135" s="27"/>
      <c r="QS135" s="27"/>
      <c r="QT135" s="27"/>
      <c r="QU135" s="27"/>
      <c r="QV135" s="27"/>
      <c r="QW135" s="27"/>
      <c r="QX135" s="27"/>
      <c r="QY135" s="27"/>
      <c r="QZ135" s="27"/>
      <c r="RA135" s="27"/>
      <c r="RB135" s="27"/>
      <c r="RC135" s="27"/>
      <c r="RD135" s="27"/>
      <c r="RE135" s="27"/>
      <c r="RF135" s="27"/>
      <c r="RG135" s="27"/>
      <c r="RH135" s="27"/>
      <c r="RI135" s="27"/>
      <c r="RJ135" s="27"/>
      <c r="RK135" s="27"/>
      <c r="RL135" s="27"/>
      <c r="RM135" s="27"/>
      <c r="RN135" s="27"/>
      <c r="RO135" s="27"/>
      <c r="RP135" s="27"/>
      <c r="RQ135" s="27"/>
      <c r="RR135" s="27"/>
      <c r="RS135" s="27"/>
      <c r="RT135" s="27"/>
      <c r="RU135" s="27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AAU135" s="63"/>
      <c r="AAV135" s="63"/>
      <c r="AAW135" s="63"/>
      <c r="AAX135" s="63"/>
      <c r="AAY135" s="63"/>
      <c r="AAZ135" s="63"/>
      <c r="ABA135" s="63"/>
      <c r="ABB135" s="63"/>
      <c r="ABC135" s="63"/>
      <c r="ABD135" s="63"/>
      <c r="ABE135" s="63"/>
      <c r="ABF135" s="63"/>
      <c r="ABG135" s="63"/>
      <c r="ABH135" s="63"/>
      <c r="ABI135" s="63"/>
      <c r="ABJ135" s="63"/>
      <c r="ABK135" s="63"/>
      <c r="ABL135" s="63"/>
      <c r="ABM135" s="63"/>
      <c r="ABN135" s="63"/>
      <c r="ABO135" s="63"/>
      <c r="ABP135" s="63"/>
      <c r="ABQ135" s="63"/>
      <c r="ABR135" s="63"/>
      <c r="ABS135" s="63"/>
      <c r="ABT135" s="63"/>
      <c r="ABU135" s="63"/>
      <c r="ABV135" s="63"/>
      <c r="ABW135" s="63"/>
      <c r="ABX135" s="63"/>
      <c r="ABY135" s="63"/>
      <c r="ABZ135" s="63"/>
      <c r="ACA135" s="63"/>
      <c r="ACB135" s="63"/>
      <c r="ACC135" s="63"/>
      <c r="ACD135" s="63"/>
      <c r="ACE135" s="63"/>
      <c r="ACF135" s="63"/>
      <c r="ACG135" s="63"/>
      <c r="ACH135" s="63"/>
      <c r="ACI135" s="63"/>
      <c r="ACJ135" s="63"/>
      <c r="ACK135" s="63"/>
      <c r="ACL135" s="63"/>
      <c r="ACM135" s="63"/>
      <c r="ACN135" s="63"/>
      <c r="ACO135" s="63"/>
      <c r="ACP135" s="63"/>
      <c r="ACQ135" s="63"/>
      <c r="ACR135" s="63"/>
      <c r="ACS135" s="63"/>
      <c r="ACT135" s="63"/>
      <c r="ACU135" s="63"/>
      <c r="ACV135" s="63"/>
      <c r="ACW135" s="63"/>
      <c r="ACX135" s="63"/>
      <c r="ACY135" s="63"/>
      <c r="ACZ135" s="63"/>
      <c r="ADA135" s="63"/>
      <c r="ADB135" s="63"/>
      <c r="ADC135" s="63"/>
      <c r="ADD135" s="63"/>
      <c r="ADE135" s="63"/>
      <c r="ADF135" s="63"/>
      <c r="ADG135" s="63"/>
      <c r="ADH135" s="63"/>
      <c r="ADI135" s="63"/>
      <c r="ADJ135" s="63"/>
      <c r="ADK135" s="63"/>
      <c r="ADL135" s="63"/>
      <c r="ADM135" s="63"/>
      <c r="ADN135" s="63"/>
      <c r="ADO135" s="63"/>
      <c r="ADP135" s="63"/>
      <c r="ADQ135" s="63"/>
      <c r="ADR135" s="63"/>
      <c r="ADS135" s="64"/>
      <c r="ADT135" s="64"/>
    </row>
    <row r="136" spans="1:800" ht="14.1" customHeight="1" x14ac:dyDescent="0.25">
      <c r="A136" s="42">
        <f t="shared" si="2"/>
        <v>133</v>
      </c>
      <c r="B136" s="43">
        <f>SUM(D136:L136)</f>
        <v>4</v>
      </c>
      <c r="C136" s="43"/>
      <c r="D136" s="44"/>
      <c r="E136" s="45"/>
      <c r="F136" s="46"/>
      <c r="G136" s="47"/>
      <c r="H136" s="48"/>
      <c r="I136" s="49">
        <v>1</v>
      </c>
      <c r="J136" s="45">
        <v>2</v>
      </c>
      <c r="K136" s="45">
        <v>1</v>
      </c>
      <c r="L136" s="45"/>
      <c r="M136" s="50" t="s">
        <v>360</v>
      </c>
      <c r="N136" s="50" t="s">
        <v>361</v>
      </c>
      <c r="O136" s="10">
        <v>1983</v>
      </c>
      <c r="P136" s="51">
        <f>SUM(S136:PJ136)</f>
        <v>46.800000000000004</v>
      </c>
      <c r="Q136" s="52">
        <f>COUNTIF(S136:PJ136,"&gt;0")</f>
        <v>4</v>
      </c>
      <c r="R136" s="52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>
        <v>14</v>
      </c>
      <c r="EZ136" s="53">
        <v>21.1</v>
      </c>
      <c r="FK136" s="66">
        <v>6</v>
      </c>
      <c r="GA136" s="10">
        <v>5.7</v>
      </c>
      <c r="GF136" s="39"/>
      <c r="GG136" s="15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 s="27"/>
      <c r="OV136" s="27"/>
      <c r="OW136" s="27"/>
      <c r="OX136" s="27"/>
      <c r="OY136" s="27"/>
      <c r="OZ136" s="27"/>
      <c r="PA136" s="27"/>
      <c r="PB136" s="27"/>
      <c r="PC136" s="27"/>
      <c r="PD136" s="27"/>
      <c r="PE136" s="27"/>
      <c r="PF136" s="27"/>
      <c r="PG136" s="27"/>
      <c r="PH136" s="27"/>
      <c r="PI136" s="27"/>
      <c r="PJ136" s="27"/>
      <c r="PK136" s="27"/>
      <c r="PL136" s="27"/>
      <c r="PM136" s="27"/>
      <c r="PN136" s="27"/>
      <c r="PO136" s="27"/>
      <c r="PP136" s="27"/>
      <c r="PQ136" s="27"/>
      <c r="PR136" s="27"/>
      <c r="PS136" s="27"/>
      <c r="PT136" s="27"/>
      <c r="PU136" s="27"/>
      <c r="PV136" s="27"/>
      <c r="PW136" s="27"/>
      <c r="PX136" s="27"/>
      <c r="PY136" s="27"/>
      <c r="PZ136" s="27"/>
      <c r="QA136" s="27"/>
      <c r="QB136" s="27"/>
      <c r="QC136" s="27"/>
      <c r="QD136" s="27"/>
      <c r="QE136" s="27"/>
      <c r="QF136" s="27"/>
      <c r="QG136" s="27"/>
      <c r="QH136" s="27"/>
      <c r="QI136" s="27"/>
      <c r="QJ136" s="27"/>
      <c r="QK136" s="27"/>
      <c r="QL136" s="27"/>
      <c r="QM136" s="27"/>
      <c r="QN136" s="27"/>
      <c r="QO136" s="27"/>
      <c r="QP136" s="27"/>
      <c r="QQ136" s="27"/>
      <c r="QR136" s="27"/>
      <c r="QS136" s="27"/>
      <c r="QT136" s="27"/>
      <c r="QU136" s="27"/>
      <c r="QV136" s="27"/>
      <c r="QW136" s="27"/>
      <c r="QX136" s="27"/>
      <c r="QY136" s="27"/>
      <c r="QZ136" s="27"/>
      <c r="RA136" s="27"/>
      <c r="RB136" s="27"/>
      <c r="RC136" s="27"/>
      <c r="RD136" s="27"/>
      <c r="RE136" s="27"/>
      <c r="RF136" s="27"/>
      <c r="RG136" s="27"/>
      <c r="RH136" s="27"/>
      <c r="RI136" s="27"/>
      <c r="RJ136" s="27"/>
      <c r="RK136" s="27"/>
      <c r="RL136" s="27"/>
      <c r="RM136" s="27"/>
      <c r="RN136" s="27"/>
      <c r="RO136" s="27"/>
      <c r="RP136" s="27"/>
      <c r="RQ136" s="27"/>
      <c r="RR136" s="27"/>
      <c r="RS136" s="27"/>
      <c r="RT136" s="27"/>
      <c r="RU136" s="27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AAU136" s="63"/>
      <c r="AAV136" s="63"/>
      <c r="AAW136" s="63"/>
      <c r="AAX136" s="63"/>
      <c r="AAY136" s="63"/>
      <c r="AAZ136" s="63"/>
      <c r="ABA136" s="63"/>
      <c r="ABB136" s="63"/>
      <c r="ABC136" s="63"/>
      <c r="ABD136" s="63"/>
      <c r="ABE136" s="63"/>
      <c r="ABF136" s="63"/>
      <c r="ABG136" s="63"/>
      <c r="ABH136" s="63"/>
      <c r="ABI136" s="63"/>
      <c r="ABJ136" s="63"/>
      <c r="ABK136" s="63"/>
      <c r="ABL136" s="63"/>
      <c r="ABM136" s="63"/>
      <c r="ABN136" s="63"/>
      <c r="ABO136" s="63"/>
      <c r="ABP136" s="63"/>
      <c r="ABQ136" s="63"/>
      <c r="ABR136" s="63"/>
      <c r="ABS136" s="63"/>
      <c r="ABT136" s="63"/>
      <c r="ABU136" s="63"/>
      <c r="ABV136" s="63"/>
      <c r="ABW136" s="63"/>
      <c r="ABX136" s="63"/>
      <c r="ABY136" s="63"/>
      <c r="ABZ136" s="63"/>
      <c r="ACA136" s="63"/>
      <c r="ACB136" s="63"/>
      <c r="ACC136" s="63"/>
      <c r="ACD136" s="63"/>
      <c r="ACE136" s="63"/>
      <c r="ACF136" s="63"/>
      <c r="ACG136" s="63"/>
      <c r="ACH136" s="63"/>
      <c r="ACI136" s="63"/>
      <c r="ACJ136" s="63"/>
      <c r="ACK136" s="63"/>
      <c r="ACL136" s="63"/>
      <c r="ACM136" s="63"/>
      <c r="ACN136" s="63"/>
      <c r="ACO136" s="63"/>
      <c r="ACP136" s="63"/>
      <c r="ACQ136" s="63"/>
      <c r="ACR136" s="63"/>
      <c r="ACS136" s="63"/>
      <c r="ACT136" s="63"/>
      <c r="ACU136" s="63"/>
      <c r="ACV136" s="63"/>
      <c r="ACW136" s="63"/>
      <c r="ACX136" s="63"/>
      <c r="ACY136" s="63"/>
      <c r="ACZ136" s="63"/>
      <c r="ADA136" s="63"/>
      <c r="ADB136" s="63"/>
      <c r="ADC136" s="63"/>
      <c r="ADD136" s="63"/>
      <c r="ADE136" s="63"/>
      <c r="ADF136" s="63"/>
      <c r="ADG136" s="63"/>
      <c r="ADH136" s="63"/>
      <c r="ADI136" s="63"/>
      <c r="ADJ136" s="63"/>
      <c r="ADK136" s="63"/>
      <c r="ADL136" s="63"/>
      <c r="ADM136" s="63"/>
      <c r="ADN136" s="63"/>
      <c r="ADO136" s="63"/>
      <c r="ADP136" s="63"/>
      <c r="ADQ136" s="63"/>
      <c r="ADR136" s="63"/>
      <c r="ADS136" s="64"/>
      <c r="ADT136" s="64"/>
    </row>
    <row r="137" spans="1:800" ht="14.1" customHeight="1" x14ac:dyDescent="0.25">
      <c r="A137" s="42">
        <f t="shared" si="2"/>
        <v>134</v>
      </c>
      <c r="B137" s="43">
        <f>SUM(D137:L137)</f>
        <v>5</v>
      </c>
      <c r="C137" s="43"/>
      <c r="D137" s="44"/>
      <c r="E137" s="45"/>
      <c r="F137" s="46"/>
      <c r="G137" s="47"/>
      <c r="H137" s="48"/>
      <c r="I137" s="49"/>
      <c r="J137" s="45"/>
      <c r="K137" s="45">
        <v>5</v>
      </c>
      <c r="L137" s="45"/>
      <c r="M137" s="50" t="s">
        <v>362</v>
      </c>
      <c r="N137" s="50" t="s">
        <v>172</v>
      </c>
      <c r="O137" s="10">
        <v>1984</v>
      </c>
      <c r="P137" s="51">
        <f>SUM(S137:PJ137)</f>
        <v>46.699999999999996</v>
      </c>
      <c r="Q137" s="52">
        <f>COUNTIF(S137:PJ137,"&gt;0")</f>
        <v>5</v>
      </c>
      <c r="R137" s="52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>
        <v>10.1</v>
      </c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>
        <v>7.9</v>
      </c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>
        <v>10</v>
      </c>
      <c r="DK137" s="10"/>
      <c r="DL137" s="10"/>
      <c r="DM137" s="10"/>
      <c r="DN137" s="10"/>
      <c r="DO137" s="10"/>
      <c r="DP137" s="10"/>
      <c r="DQ137" s="10"/>
      <c r="DR137" s="10">
        <v>6.3</v>
      </c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>
        <v>12.4</v>
      </c>
      <c r="FA137" s="58"/>
      <c r="GF137" s="39"/>
      <c r="GG137" s="15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 s="27"/>
      <c r="OV137" s="27"/>
      <c r="OW137" s="27"/>
      <c r="OX137" s="27"/>
      <c r="OY137" s="27"/>
      <c r="OZ137" s="27"/>
      <c r="PA137" s="27"/>
      <c r="PB137" s="27"/>
      <c r="PC137" s="27"/>
      <c r="PD137" s="27"/>
      <c r="PE137" s="27"/>
      <c r="PF137" s="27"/>
      <c r="PG137" s="27"/>
      <c r="PH137" s="27"/>
      <c r="PI137" s="27"/>
      <c r="PJ137" s="27"/>
      <c r="PK137" s="27"/>
      <c r="PL137" s="27"/>
      <c r="PM137" s="27"/>
      <c r="PN137" s="27"/>
      <c r="PO137" s="27"/>
      <c r="PP137" s="27"/>
      <c r="PQ137" s="27"/>
      <c r="PR137" s="27"/>
      <c r="PS137" s="27"/>
      <c r="PT137" s="27"/>
      <c r="PU137" s="27"/>
      <c r="PV137" s="27"/>
      <c r="PW137" s="27"/>
      <c r="PX137" s="27"/>
      <c r="PY137" s="27"/>
      <c r="PZ137" s="27"/>
      <c r="QA137" s="27"/>
      <c r="QB137" s="27"/>
      <c r="QC137" s="27"/>
      <c r="QD137" s="27"/>
      <c r="QE137" s="27"/>
      <c r="QF137" s="27"/>
      <c r="QG137" s="27"/>
      <c r="QH137" s="27"/>
      <c r="QI137" s="27"/>
      <c r="QJ137" s="27"/>
      <c r="QK137" s="27"/>
      <c r="QL137" s="27"/>
      <c r="QM137" s="27"/>
      <c r="QN137" s="27"/>
      <c r="QO137" s="27"/>
      <c r="QP137" s="27"/>
      <c r="QQ137" s="27"/>
      <c r="QR137" s="27"/>
      <c r="QS137" s="27"/>
      <c r="QT137" s="27"/>
      <c r="QU137" s="27"/>
      <c r="QV137" s="27"/>
      <c r="QW137" s="27"/>
      <c r="QX137" s="27"/>
      <c r="QY137" s="27"/>
      <c r="QZ137" s="27"/>
      <c r="RA137" s="27"/>
      <c r="RB137" s="27"/>
      <c r="RC137" s="27"/>
      <c r="RD137" s="27"/>
      <c r="RE137" s="27"/>
      <c r="RF137" s="27"/>
      <c r="RG137" s="27"/>
      <c r="RH137" s="27"/>
      <c r="RI137" s="27"/>
      <c r="RJ137" s="27"/>
      <c r="RK137" s="27"/>
      <c r="RL137" s="27"/>
      <c r="RM137" s="27"/>
      <c r="RN137" s="27"/>
      <c r="RO137" s="27"/>
      <c r="RP137" s="27"/>
      <c r="RQ137" s="27"/>
      <c r="RR137" s="27"/>
      <c r="RS137" s="27"/>
      <c r="RT137" s="27"/>
      <c r="RU137" s="27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AAU137" s="63"/>
      <c r="AAV137" s="63"/>
      <c r="AAW137" s="63"/>
      <c r="AAX137" s="63"/>
      <c r="AAY137" s="63"/>
      <c r="AAZ137" s="63"/>
      <c r="ABA137" s="63"/>
      <c r="ABB137" s="63"/>
      <c r="ABC137" s="63"/>
      <c r="ABD137" s="63"/>
      <c r="ABE137" s="63"/>
      <c r="ABF137" s="63"/>
      <c r="ABG137" s="63"/>
      <c r="ABH137" s="63"/>
      <c r="ABI137" s="63"/>
      <c r="ABJ137" s="63"/>
      <c r="ABK137" s="63"/>
      <c r="ABL137" s="63"/>
      <c r="ABM137" s="63"/>
      <c r="ABN137" s="63"/>
      <c r="ABO137" s="63"/>
      <c r="ABP137" s="63"/>
      <c r="ABQ137" s="63"/>
      <c r="ABR137" s="63"/>
      <c r="ABS137" s="63"/>
      <c r="ABT137" s="63"/>
      <c r="ABU137" s="63"/>
      <c r="ABV137" s="63"/>
      <c r="ABW137" s="63"/>
      <c r="ABX137" s="63"/>
      <c r="ABY137" s="63"/>
      <c r="ABZ137" s="63"/>
      <c r="ACA137" s="63"/>
      <c r="ACB137" s="63"/>
      <c r="ACC137" s="63"/>
      <c r="ACD137" s="63"/>
      <c r="ACE137" s="63"/>
      <c r="ACF137" s="63"/>
      <c r="ACG137" s="63"/>
      <c r="ACH137" s="63"/>
      <c r="ACI137" s="63"/>
      <c r="ACJ137" s="63"/>
      <c r="ACK137" s="63"/>
      <c r="ACL137" s="63"/>
      <c r="ACM137" s="63"/>
      <c r="ACN137" s="63"/>
      <c r="ACO137" s="63"/>
      <c r="ACP137" s="63"/>
      <c r="ACQ137" s="63"/>
      <c r="ACR137" s="63"/>
      <c r="ACS137" s="63"/>
      <c r="ACT137" s="63"/>
      <c r="ACU137" s="63"/>
      <c r="ACV137" s="63"/>
      <c r="ACW137" s="63"/>
      <c r="ACX137" s="63"/>
      <c r="ACY137" s="63"/>
      <c r="ACZ137" s="63"/>
      <c r="ADA137" s="63"/>
      <c r="ADB137" s="63"/>
      <c r="ADC137" s="63"/>
      <c r="ADD137" s="63"/>
      <c r="ADE137" s="63"/>
      <c r="ADF137" s="63"/>
      <c r="ADG137" s="63"/>
      <c r="ADH137" s="63"/>
      <c r="ADI137" s="63"/>
      <c r="ADJ137" s="63"/>
      <c r="ADK137" s="63"/>
      <c r="ADL137" s="63"/>
      <c r="ADM137" s="63"/>
      <c r="ADN137" s="63"/>
      <c r="ADO137" s="63"/>
      <c r="ADP137" s="63"/>
      <c r="ADQ137" s="63"/>
      <c r="ADR137" s="63"/>
      <c r="ADS137" s="64"/>
      <c r="ADT137" s="64"/>
    </row>
    <row r="138" spans="1:800" ht="14.1" customHeight="1" x14ac:dyDescent="0.25">
      <c r="A138" s="42">
        <f t="shared" si="2"/>
        <v>135</v>
      </c>
      <c r="B138" s="43">
        <f>SUM(D138:L138)</f>
        <v>3</v>
      </c>
      <c r="C138" s="43"/>
      <c r="D138" s="44"/>
      <c r="E138" s="45"/>
      <c r="F138" s="46"/>
      <c r="G138" s="47"/>
      <c r="H138" s="48"/>
      <c r="I138" s="49">
        <v>1</v>
      </c>
      <c r="J138" s="45"/>
      <c r="K138" s="45">
        <v>2</v>
      </c>
      <c r="L138" s="45"/>
      <c r="M138" s="50" t="s">
        <v>375</v>
      </c>
      <c r="N138" s="50" t="s">
        <v>213</v>
      </c>
      <c r="O138" s="10">
        <v>1963</v>
      </c>
      <c r="P138" s="51">
        <f>SUM(S138:PJ138)</f>
        <v>45.900000000000006</v>
      </c>
      <c r="Q138" s="52">
        <f>COUNTIF(S138:PJ138,"&gt;0")</f>
        <v>3</v>
      </c>
      <c r="R138" s="52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>
        <v>12.3</v>
      </c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>
        <v>12.5</v>
      </c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Z138" s="53">
        <v>21.1</v>
      </c>
      <c r="GF138" s="39"/>
      <c r="GG138" s="15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 s="27"/>
      <c r="OV138" s="27"/>
      <c r="OW138" s="27"/>
      <c r="OX138" s="27"/>
      <c r="OY138" s="27"/>
      <c r="OZ138" s="27"/>
      <c r="PA138" s="27"/>
      <c r="PB138" s="27"/>
      <c r="PC138" s="27"/>
      <c r="PD138" s="27"/>
      <c r="PE138" s="27"/>
      <c r="PF138" s="27"/>
      <c r="PG138" s="27"/>
      <c r="PH138" s="27"/>
      <c r="PI138" s="27"/>
      <c r="PJ138" s="27"/>
      <c r="PK138" s="27"/>
      <c r="PL138" s="27"/>
      <c r="PM138" s="27"/>
      <c r="PN138" s="27"/>
      <c r="PO138" s="27"/>
      <c r="PP138" s="27"/>
      <c r="PQ138" s="27"/>
      <c r="PR138" s="27"/>
      <c r="PS138" s="27"/>
      <c r="PT138" s="27"/>
      <c r="PU138" s="27"/>
      <c r="PV138" s="27"/>
      <c r="PW138" s="27"/>
      <c r="PX138" s="27"/>
      <c r="PY138" s="27"/>
      <c r="PZ138" s="27"/>
      <c r="QA138" s="27"/>
      <c r="QB138" s="27"/>
      <c r="QC138" s="27"/>
      <c r="QD138" s="27"/>
      <c r="QE138" s="27"/>
      <c r="QF138" s="27"/>
      <c r="QG138" s="27"/>
      <c r="QH138" s="27"/>
      <c r="QI138" s="27"/>
      <c r="QJ138" s="27"/>
      <c r="QK138" s="27"/>
      <c r="QL138" s="27"/>
      <c r="QM138" s="27"/>
      <c r="QN138" s="27"/>
      <c r="QO138" s="27"/>
      <c r="QP138" s="27"/>
      <c r="QQ138" s="27"/>
      <c r="QR138" s="27"/>
      <c r="QS138" s="27"/>
      <c r="QT138" s="27"/>
      <c r="QU138" s="27"/>
      <c r="QV138" s="27"/>
      <c r="QW138" s="27"/>
      <c r="QX138" s="27"/>
      <c r="QY138" s="27"/>
      <c r="QZ138" s="27"/>
      <c r="RA138" s="27"/>
      <c r="RB138" s="27"/>
      <c r="RC138" s="27"/>
      <c r="RD138" s="27"/>
      <c r="RE138" s="27"/>
      <c r="RF138" s="27"/>
      <c r="RG138" s="27"/>
      <c r="RH138" s="27"/>
      <c r="RI138" s="27"/>
      <c r="RJ138" s="27"/>
      <c r="RK138" s="27"/>
      <c r="RL138" s="27"/>
      <c r="RM138" s="27"/>
      <c r="RN138" s="27"/>
      <c r="RO138" s="27"/>
      <c r="RP138" s="27"/>
      <c r="RQ138" s="27"/>
      <c r="RR138" s="27"/>
      <c r="RS138" s="27"/>
      <c r="RT138" s="27"/>
      <c r="RU138" s="27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AAU138" s="63"/>
      <c r="AAV138" s="63"/>
      <c r="AAW138" s="63"/>
      <c r="AAX138" s="63"/>
      <c r="AAY138" s="63"/>
      <c r="AAZ138" s="63"/>
      <c r="ABA138" s="63"/>
      <c r="ABB138" s="63"/>
      <c r="ABC138" s="63"/>
      <c r="ABD138" s="63"/>
      <c r="ABE138" s="63"/>
      <c r="ABF138" s="63"/>
      <c r="ABG138" s="63"/>
      <c r="ABH138" s="63"/>
      <c r="ABI138" s="63"/>
      <c r="ABJ138" s="63"/>
      <c r="ABK138" s="63"/>
      <c r="ABL138" s="63"/>
      <c r="ABM138" s="63"/>
      <c r="ABN138" s="63"/>
      <c r="ABO138" s="63"/>
      <c r="ABP138" s="63"/>
      <c r="ABQ138" s="63"/>
      <c r="ABR138" s="63"/>
      <c r="ABS138" s="63"/>
      <c r="ABT138" s="63"/>
      <c r="ABU138" s="63"/>
      <c r="ABV138" s="63"/>
      <c r="ABW138" s="63"/>
      <c r="ABX138" s="63"/>
      <c r="ABY138" s="63"/>
      <c r="ABZ138" s="63"/>
      <c r="ACA138" s="63"/>
      <c r="ACB138" s="63"/>
      <c r="ACC138" s="63"/>
      <c r="ACD138" s="63"/>
      <c r="ACE138" s="63"/>
      <c r="ACF138" s="63"/>
      <c r="ACG138" s="63"/>
      <c r="ACH138" s="63"/>
      <c r="ACI138" s="63"/>
      <c r="ACJ138" s="63"/>
      <c r="ACK138" s="63"/>
      <c r="ACL138" s="63"/>
      <c r="ACM138" s="63"/>
      <c r="ACN138" s="63"/>
      <c r="ACO138" s="63"/>
      <c r="ACP138" s="63"/>
      <c r="ACQ138" s="63"/>
      <c r="ACR138" s="63"/>
      <c r="ACS138" s="63"/>
      <c r="ACT138" s="63"/>
      <c r="ACU138" s="63"/>
      <c r="ACV138" s="63"/>
      <c r="ACW138" s="63"/>
      <c r="ACX138" s="63"/>
      <c r="ACY138" s="63"/>
      <c r="ACZ138" s="63"/>
      <c r="ADA138" s="63"/>
      <c r="ADB138" s="63"/>
      <c r="ADC138" s="63"/>
      <c r="ADD138" s="63"/>
      <c r="ADE138" s="63"/>
      <c r="ADF138" s="63"/>
      <c r="ADG138" s="63"/>
      <c r="ADH138" s="63"/>
      <c r="ADI138" s="63"/>
      <c r="ADJ138" s="63"/>
      <c r="ADK138" s="63"/>
      <c r="ADL138" s="63"/>
      <c r="ADM138" s="63"/>
      <c r="ADN138" s="63"/>
      <c r="ADO138" s="63"/>
      <c r="ADP138" s="63"/>
      <c r="ADQ138" s="63"/>
      <c r="ADR138" s="63"/>
      <c r="ADS138" s="64"/>
      <c r="ADT138" s="64"/>
    </row>
    <row r="139" spans="1:800" ht="14.1" customHeight="1" x14ac:dyDescent="0.25">
      <c r="A139" s="42">
        <f t="shared" si="2"/>
        <v>136</v>
      </c>
      <c r="B139" s="43">
        <f>SUM(D139:L139)</f>
        <v>6</v>
      </c>
      <c r="C139" s="43"/>
      <c r="D139" s="44"/>
      <c r="E139" s="45"/>
      <c r="F139" s="46"/>
      <c r="G139" s="47"/>
      <c r="H139" s="48"/>
      <c r="I139" s="49"/>
      <c r="J139" s="45"/>
      <c r="K139" s="45">
        <v>6</v>
      </c>
      <c r="L139" s="45"/>
      <c r="M139" s="50" t="s">
        <v>391</v>
      </c>
      <c r="N139" s="50" t="s">
        <v>257</v>
      </c>
      <c r="O139" s="10">
        <v>1975</v>
      </c>
      <c r="P139" s="51">
        <f>SUM(S139:PJ139)</f>
        <v>43.3</v>
      </c>
      <c r="Q139" s="52">
        <f>COUNTIF(S139:PJ139,"&gt;0")</f>
        <v>7</v>
      </c>
      <c r="R139" s="52"/>
      <c r="S139" s="27">
        <v>10</v>
      </c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>
        <v>4.8</v>
      </c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>
        <v>5.0999999999999996</v>
      </c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>
        <v>7.4</v>
      </c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>
        <v>5</v>
      </c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>
        <v>6</v>
      </c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>
        <v>5</v>
      </c>
      <c r="EL139" s="10"/>
      <c r="EM139" s="10"/>
      <c r="EN139" s="10"/>
      <c r="EO139" s="10"/>
      <c r="GF139" s="39"/>
      <c r="GG139" s="15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 s="27"/>
      <c r="OV139" s="27"/>
      <c r="OW139" s="27"/>
      <c r="OX139" s="27"/>
      <c r="OY139" s="27"/>
      <c r="OZ139" s="27"/>
      <c r="PA139" s="27"/>
      <c r="PB139" s="27"/>
      <c r="PC139" s="27"/>
      <c r="PD139" s="27"/>
      <c r="PE139" s="27"/>
      <c r="PF139" s="27"/>
      <c r="PG139" s="27"/>
      <c r="PH139" s="27"/>
      <c r="PI139" s="27"/>
      <c r="PJ139" s="27"/>
      <c r="PK139" s="27"/>
      <c r="PL139" s="27"/>
      <c r="PM139" s="27"/>
      <c r="PN139" s="27"/>
      <c r="PO139" s="27"/>
      <c r="PP139" s="27"/>
      <c r="PQ139" s="27"/>
      <c r="PR139" s="27"/>
      <c r="PS139" s="27"/>
      <c r="PT139" s="27"/>
      <c r="PU139" s="27"/>
      <c r="PV139" s="27"/>
      <c r="PW139" s="27"/>
      <c r="PX139" s="27"/>
      <c r="PY139" s="27"/>
      <c r="PZ139" s="27"/>
      <c r="QA139" s="27"/>
      <c r="QB139" s="27"/>
      <c r="QC139" s="27"/>
      <c r="QD139" s="27"/>
      <c r="QE139" s="27"/>
      <c r="QF139" s="27"/>
      <c r="QG139" s="27"/>
      <c r="QH139" s="27"/>
      <c r="QI139" s="27"/>
      <c r="QJ139" s="27"/>
      <c r="QK139" s="27"/>
      <c r="QL139" s="27"/>
      <c r="QM139" s="27"/>
      <c r="QN139" s="27"/>
      <c r="QO139" s="27"/>
      <c r="QP139" s="27"/>
      <c r="QQ139" s="27"/>
      <c r="QR139" s="27"/>
      <c r="QS139" s="27"/>
      <c r="QT139" s="27"/>
      <c r="QU139" s="27"/>
      <c r="QV139" s="27"/>
      <c r="QW139" s="27"/>
      <c r="QX139" s="27"/>
      <c r="QY139" s="27"/>
      <c r="QZ139" s="27"/>
      <c r="RA139" s="27"/>
      <c r="RB139" s="27"/>
      <c r="RC139" s="27"/>
      <c r="RD139" s="27"/>
      <c r="RE139" s="27"/>
      <c r="RF139" s="27"/>
      <c r="RG139" s="27"/>
      <c r="RH139" s="27"/>
      <c r="RI139" s="27"/>
      <c r="RJ139" s="27"/>
      <c r="RK139" s="27"/>
      <c r="RL139" s="27"/>
      <c r="RM139" s="27"/>
      <c r="RN139" s="27"/>
      <c r="RO139" s="27"/>
      <c r="RP139" s="27"/>
      <c r="RQ139" s="27"/>
      <c r="RR139" s="27"/>
      <c r="RS139" s="27"/>
      <c r="RT139" s="27"/>
      <c r="RU139" s="27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AAU139" s="63"/>
      <c r="AAV139" s="63"/>
      <c r="AAW139" s="63"/>
      <c r="AAX139" s="63"/>
      <c r="AAY139" s="63"/>
      <c r="AAZ139" s="63"/>
      <c r="ABA139" s="63"/>
      <c r="ABB139" s="63"/>
      <c r="ABC139" s="63"/>
      <c r="ABD139" s="63"/>
      <c r="ABE139" s="63"/>
      <c r="ABF139" s="63"/>
      <c r="ABG139" s="63"/>
      <c r="ABH139" s="63"/>
      <c r="ABI139" s="63"/>
      <c r="ABJ139" s="63"/>
      <c r="ABK139" s="63"/>
      <c r="ABL139" s="63"/>
      <c r="ABM139" s="63"/>
      <c r="ABN139" s="63"/>
      <c r="ABO139" s="63"/>
      <c r="ABP139" s="63"/>
      <c r="ABQ139" s="63"/>
      <c r="ABR139" s="63"/>
      <c r="ABS139" s="63"/>
      <c r="ABT139" s="63"/>
      <c r="ABU139" s="63"/>
      <c r="ABV139" s="63"/>
      <c r="ABW139" s="63"/>
      <c r="ABX139" s="63"/>
      <c r="ABY139" s="63"/>
      <c r="ABZ139" s="63"/>
      <c r="ACA139" s="63"/>
      <c r="ACB139" s="63"/>
      <c r="ACC139" s="63"/>
      <c r="ACD139" s="63"/>
      <c r="ACE139" s="63"/>
      <c r="ACF139" s="63"/>
      <c r="ACG139" s="63"/>
      <c r="ACH139" s="63"/>
      <c r="ACI139" s="63"/>
      <c r="ACJ139" s="63"/>
      <c r="ACK139" s="63"/>
      <c r="ACL139" s="63"/>
      <c r="ACM139" s="63"/>
      <c r="ACN139" s="63"/>
      <c r="ACO139" s="63"/>
      <c r="ACP139" s="63"/>
      <c r="ACQ139" s="63"/>
      <c r="ACR139" s="63"/>
      <c r="ACS139" s="63"/>
      <c r="ACT139" s="63"/>
      <c r="ACU139" s="63"/>
      <c r="ACV139" s="63"/>
      <c r="ACW139" s="63"/>
      <c r="ACX139" s="63"/>
      <c r="ACY139" s="63"/>
      <c r="ACZ139" s="63"/>
      <c r="ADA139" s="63"/>
      <c r="ADB139" s="63"/>
      <c r="ADC139" s="63"/>
      <c r="ADD139" s="63"/>
      <c r="ADE139" s="63"/>
      <c r="ADF139" s="63"/>
      <c r="ADG139" s="63"/>
      <c r="ADH139" s="63"/>
      <c r="ADI139" s="63"/>
      <c r="ADJ139" s="63"/>
      <c r="ADK139" s="63"/>
      <c r="ADL139" s="63"/>
      <c r="ADM139" s="63"/>
      <c r="ADN139" s="63"/>
      <c r="ADO139" s="63"/>
      <c r="ADP139" s="63"/>
      <c r="ADQ139" s="63"/>
      <c r="ADR139" s="63"/>
      <c r="ADS139" s="64"/>
      <c r="ADT139" s="64"/>
    </row>
    <row r="140" spans="1:800" ht="14.1" customHeight="1" x14ac:dyDescent="0.25">
      <c r="A140" s="42">
        <f t="shared" si="2"/>
        <v>137</v>
      </c>
      <c r="B140" s="43">
        <f>SUM(D140:L140)</f>
        <v>5</v>
      </c>
      <c r="C140" s="43"/>
      <c r="D140" s="44"/>
      <c r="E140" s="45"/>
      <c r="F140" s="46"/>
      <c r="G140" s="47"/>
      <c r="H140" s="48"/>
      <c r="I140" s="49"/>
      <c r="J140" s="45"/>
      <c r="K140" s="45">
        <v>5</v>
      </c>
      <c r="L140" s="45"/>
      <c r="M140" s="50" t="s">
        <v>367</v>
      </c>
      <c r="N140" s="50" t="s">
        <v>203</v>
      </c>
      <c r="O140" s="10">
        <v>1986</v>
      </c>
      <c r="P140" s="51">
        <f>SUM(S140:PJ140)</f>
        <v>42.599999999999994</v>
      </c>
      <c r="Q140" s="52">
        <f>COUNTIF(S140:PJ140,"&gt;0")</f>
        <v>5</v>
      </c>
      <c r="R140" s="52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>
        <v>5.0999999999999996</v>
      </c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>
        <v>9.1999999999999993</v>
      </c>
      <c r="CK140" s="27"/>
      <c r="CL140" s="27"/>
      <c r="CM140" s="27"/>
      <c r="CN140" s="27"/>
      <c r="CO140" s="27"/>
      <c r="CP140" s="27">
        <v>5.8</v>
      </c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>
        <v>12.5</v>
      </c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FA140" s="58">
        <v>10</v>
      </c>
      <c r="GF140" s="39"/>
      <c r="GG140" s="15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 s="27"/>
      <c r="OV140" s="27"/>
      <c r="OW140" s="27"/>
      <c r="OX140" s="27"/>
      <c r="OY140" s="27"/>
      <c r="OZ140" s="27"/>
      <c r="PA140" s="27"/>
      <c r="PB140" s="27"/>
      <c r="PC140" s="27"/>
      <c r="PD140" s="27"/>
      <c r="PE140" s="27"/>
      <c r="PF140" s="27"/>
      <c r="PG140" s="27"/>
      <c r="PH140" s="27"/>
      <c r="PI140" s="27"/>
      <c r="PJ140" s="27"/>
      <c r="PK140" s="27"/>
      <c r="PL140" s="27"/>
      <c r="PM140" s="27"/>
      <c r="PN140" s="27"/>
      <c r="PO140" s="27"/>
      <c r="PP140" s="27"/>
      <c r="PQ140" s="27"/>
      <c r="PR140" s="27"/>
      <c r="PS140" s="27"/>
      <c r="PT140" s="27"/>
      <c r="PU140" s="27"/>
      <c r="PV140" s="27"/>
      <c r="PW140" s="27"/>
      <c r="PX140" s="27"/>
      <c r="PY140" s="27"/>
      <c r="PZ140" s="27"/>
      <c r="QA140" s="27"/>
      <c r="QB140" s="27"/>
      <c r="QC140" s="27"/>
      <c r="QD140" s="27"/>
      <c r="QE140" s="27"/>
      <c r="QF140" s="27"/>
      <c r="QG140" s="27"/>
      <c r="QH140" s="27"/>
      <c r="QI140" s="27"/>
      <c r="QJ140" s="27"/>
      <c r="QK140" s="27"/>
      <c r="QL140" s="27"/>
      <c r="QM140" s="27"/>
      <c r="QN140" s="27"/>
      <c r="QO140" s="27"/>
      <c r="QP140" s="27"/>
      <c r="QQ140" s="27"/>
      <c r="QR140" s="27"/>
      <c r="QS140" s="27"/>
      <c r="QT140" s="27"/>
      <c r="QU140" s="27"/>
      <c r="QV140" s="27"/>
      <c r="QW140" s="27"/>
      <c r="QX140" s="27"/>
      <c r="QY140" s="27"/>
      <c r="QZ140" s="27"/>
      <c r="RA140" s="27"/>
      <c r="RB140" s="27"/>
      <c r="RC140" s="27"/>
      <c r="RD140" s="27"/>
      <c r="RE140" s="27"/>
      <c r="RF140" s="27"/>
      <c r="RG140" s="27"/>
      <c r="RH140" s="27"/>
      <c r="RI140" s="27"/>
      <c r="RJ140" s="27"/>
      <c r="RK140" s="27"/>
      <c r="RL140" s="27"/>
      <c r="RM140" s="27"/>
      <c r="RN140" s="27"/>
      <c r="RO140" s="27"/>
      <c r="RP140" s="27"/>
      <c r="RQ140" s="27"/>
      <c r="RR140" s="27"/>
      <c r="RS140" s="27"/>
      <c r="RT140" s="27"/>
      <c r="RU140" s="27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AAU140" s="63"/>
      <c r="AAV140" s="63"/>
      <c r="AAW140" s="63"/>
      <c r="AAX140" s="63"/>
      <c r="AAY140" s="63"/>
      <c r="AAZ140" s="63"/>
      <c r="ABA140" s="63"/>
      <c r="ABB140" s="63"/>
      <c r="ABC140" s="63"/>
      <c r="ABD140" s="63"/>
      <c r="ABE140" s="63"/>
      <c r="ABF140" s="63"/>
      <c r="ABG140" s="63"/>
      <c r="ABH140" s="63"/>
      <c r="ABI140" s="63"/>
      <c r="ABJ140" s="63"/>
      <c r="ABK140" s="63"/>
      <c r="ABL140" s="63"/>
      <c r="ABM140" s="63"/>
      <c r="ABN140" s="63"/>
      <c r="ABO140" s="63"/>
      <c r="ABP140" s="63"/>
      <c r="ABQ140" s="63"/>
      <c r="ABR140" s="63"/>
      <c r="ABS140" s="63"/>
      <c r="ABT140" s="63"/>
      <c r="ABU140" s="63"/>
      <c r="ABV140" s="63"/>
      <c r="ABW140" s="63"/>
      <c r="ABX140" s="63"/>
      <c r="ABY140" s="63"/>
      <c r="ABZ140" s="63"/>
      <c r="ACA140" s="63"/>
      <c r="ACB140" s="63"/>
      <c r="ACC140" s="63"/>
      <c r="ACD140" s="63"/>
      <c r="ACE140" s="63"/>
      <c r="ACF140" s="63"/>
      <c r="ACG140" s="63"/>
      <c r="ACH140" s="63"/>
      <c r="ACI140" s="63"/>
      <c r="ACJ140" s="63"/>
      <c r="ACK140" s="63"/>
      <c r="ACL140" s="63"/>
      <c r="ACM140" s="63"/>
      <c r="ACN140" s="63"/>
      <c r="ACO140" s="63"/>
      <c r="ACP140" s="63"/>
      <c r="ACQ140" s="63"/>
      <c r="ACR140" s="63"/>
      <c r="ACS140" s="63"/>
      <c r="ACT140" s="63"/>
      <c r="ACU140" s="63"/>
      <c r="ACV140" s="63"/>
      <c r="ACW140" s="63"/>
      <c r="ACX140" s="63"/>
      <c r="ACY140" s="63"/>
      <c r="ACZ140" s="63"/>
      <c r="ADA140" s="63"/>
      <c r="ADB140" s="63"/>
      <c r="ADC140" s="63"/>
      <c r="ADD140" s="63"/>
      <c r="ADE140" s="63"/>
      <c r="ADF140" s="63"/>
      <c r="ADG140" s="63"/>
      <c r="ADH140" s="63"/>
      <c r="ADI140" s="63"/>
      <c r="ADJ140" s="63"/>
      <c r="ADK140" s="63"/>
      <c r="ADL140" s="63"/>
      <c r="ADM140" s="63"/>
      <c r="ADN140" s="63"/>
      <c r="ADO140" s="63"/>
      <c r="ADP140" s="63"/>
      <c r="ADQ140" s="63"/>
      <c r="ADR140" s="63"/>
      <c r="ADS140" s="64"/>
      <c r="ADT140" s="64"/>
    </row>
    <row r="141" spans="1:800" ht="14.1" customHeight="1" x14ac:dyDescent="0.25">
      <c r="A141" s="42">
        <f t="shared" si="2"/>
        <v>138</v>
      </c>
      <c r="B141" s="43">
        <f>SUM(D141:L141)</f>
        <v>15</v>
      </c>
      <c r="C141" s="43"/>
      <c r="D141" s="44"/>
      <c r="E141" s="45"/>
      <c r="F141" s="46"/>
      <c r="G141" s="47"/>
      <c r="H141" s="48"/>
      <c r="I141" s="49"/>
      <c r="J141" s="45">
        <v>3</v>
      </c>
      <c r="K141" s="45">
        <v>1</v>
      </c>
      <c r="L141" s="45">
        <v>11</v>
      </c>
      <c r="M141" s="50" t="s">
        <v>372</v>
      </c>
      <c r="N141" s="50" t="s">
        <v>373</v>
      </c>
      <c r="O141" s="10">
        <v>1980</v>
      </c>
      <c r="P141" s="51">
        <f>SUM(S141:PJ141)</f>
        <v>40.900000000000006</v>
      </c>
      <c r="Q141" s="52">
        <f>COUNTIF(S141:PJ141,"&gt;0")</f>
        <v>15</v>
      </c>
      <c r="R141" s="52"/>
      <c r="S141" s="27"/>
      <c r="T141" s="27"/>
      <c r="U141" s="27"/>
      <c r="V141" s="27">
        <v>1.6</v>
      </c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>
        <v>1.6</v>
      </c>
      <c r="AN141" s="27"/>
      <c r="AO141" s="27"/>
      <c r="AP141" s="27"/>
      <c r="AQ141" s="27"/>
      <c r="AR141" s="27">
        <v>1.5</v>
      </c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>
        <v>5.0999999999999996</v>
      </c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>
        <v>1.6</v>
      </c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>
        <v>0.8</v>
      </c>
      <c r="DW141" s="27">
        <v>1.5</v>
      </c>
      <c r="DX141" s="27"/>
      <c r="DY141" s="27"/>
      <c r="DZ141" s="27"/>
      <c r="EA141" s="27"/>
      <c r="EB141" s="27"/>
      <c r="EC141" s="27"/>
      <c r="ED141" s="27"/>
      <c r="EE141" s="27"/>
      <c r="EF141" s="27"/>
      <c r="EG141" s="27">
        <v>1.5</v>
      </c>
      <c r="EH141" s="58"/>
      <c r="EI141" s="58"/>
      <c r="EJ141" s="58"/>
      <c r="EK141" s="58"/>
      <c r="EL141" s="58"/>
      <c r="EM141" s="58"/>
      <c r="EN141" s="58"/>
      <c r="EO141" s="58"/>
      <c r="EP141" s="58"/>
      <c r="EQ141" s="58"/>
      <c r="ER141" s="58">
        <v>1.6</v>
      </c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>
        <v>3</v>
      </c>
      <c r="FD141" s="85">
        <v>1.5</v>
      </c>
      <c r="FE141" s="27"/>
      <c r="FF141" s="27"/>
      <c r="FG141" s="27"/>
      <c r="FH141" s="27"/>
      <c r="FI141" s="27">
        <v>1.5</v>
      </c>
      <c r="FJ141" s="27"/>
      <c r="FK141" s="66">
        <v>6</v>
      </c>
      <c r="FL141" s="58">
        <v>6.4</v>
      </c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10">
        <v>5.7</v>
      </c>
      <c r="GB141" s="27"/>
      <c r="GC141" s="27"/>
      <c r="GD141" s="27"/>
      <c r="GE141" s="27"/>
      <c r="GF141" s="39"/>
      <c r="GG141" s="15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 s="27"/>
      <c r="OV141" s="27"/>
      <c r="OW141" s="27"/>
      <c r="OX141" s="27"/>
      <c r="OY141" s="27"/>
      <c r="OZ141" s="27"/>
      <c r="PA141" s="27"/>
      <c r="PB141" s="27"/>
      <c r="PC141" s="27"/>
      <c r="PD141" s="27"/>
      <c r="PE141" s="27"/>
      <c r="PF141" s="27"/>
      <c r="PG141" s="27"/>
      <c r="PH141" s="27"/>
      <c r="PI141" s="27"/>
      <c r="PJ141" s="27"/>
      <c r="PK141" s="27"/>
      <c r="PL141" s="27"/>
      <c r="PM141" s="27"/>
      <c r="PN141" s="27"/>
      <c r="PO141" s="27"/>
      <c r="PP141" s="27"/>
      <c r="PQ141" s="27"/>
      <c r="PR141" s="27"/>
      <c r="PS141" s="27"/>
      <c r="PT141" s="27"/>
      <c r="PU141" s="27"/>
      <c r="PV141" s="27"/>
      <c r="PW141" s="27"/>
      <c r="PX141" s="27"/>
      <c r="PY141" s="27"/>
      <c r="PZ141" s="27"/>
      <c r="QA141" s="27"/>
      <c r="QB141" s="27"/>
      <c r="QC141" s="27"/>
      <c r="QD141" s="27"/>
      <c r="QE141" s="27"/>
      <c r="QF141" s="27"/>
      <c r="QG141" s="27"/>
      <c r="QH141" s="27"/>
      <c r="QI141" s="27"/>
      <c r="QJ141" s="27"/>
      <c r="QK141" s="27"/>
      <c r="QL141" s="27"/>
      <c r="QM141" s="27"/>
      <c r="QN141" s="27"/>
      <c r="QO141" s="27"/>
      <c r="QP141" s="27"/>
      <c r="QQ141" s="27"/>
      <c r="QR141" s="27"/>
      <c r="QS141" s="27"/>
      <c r="QT141" s="27"/>
      <c r="QU141" s="27"/>
      <c r="QV141" s="27"/>
      <c r="QW141" s="27"/>
      <c r="QX141" s="27"/>
      <c r="QY141" s="27"/>
      <c r="QZ141" s="27"/>
      <c r="RA141" s="27"/>
      <c r="RB141" s="27"/>
      <c r="RC141" s="27"/>
      <c r="RD141" s="27"/>
      <c r="RE141" s="27"/>
      <c r="RF141" s="27"/>
      <c r="RG141" s="27"/>
      <c r="RH141" s="27"/>
      <c r="RI141" s="27"/>
      <c r="RJ141" s="27"/>
      <c r="RK141" s="27"/>
      <c r="RL141" s="27"/>
      <c r="RM141" s="27"/>
      <c r="RN141" s="27"/>
      <c r="RO141" s="27"/>
      <c r="RP141" s="27"/>
      <c r="RQ141" s="27"/>
      <c r="RR141" s="27"/>
      <c r="RS141" s="27"/>
      <c r="RT141" s="27"/>
      <c r="RU141" s="27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AAU141" s="63"/>
      <c r="AAV141" s="63"/>
      <c r="AAW141" s="63"/>
      <c r="AAX141" s="63"/>
      <c r="AAY141" s="63"/>
      <c r="AAZ141" s="63"/>
      <c r="ABA141" s="63"/>
      <c r="ABB141" s="63"/>
      <c r="ABC141" s="63"/>
      <c r="ABD141" s="63"/>
      <c r="ABE141" s="63"/>
      <c r="ABF141" s="63"/>
      <c r="ABG141" s="63"/>
      <c r="ABH141" s="63"/>
      <c r="ABI141" s="63"/>
      <c r="ABJ141" s="63"/>
      <c r="ABK141" s="63"/>
      <c r="ABL141" s="63"/>
      <c r="ABM141" s="63"/>
      <c r="ABN141" s="63"/>
      <c r="ABO141" s="63"/>
      <c r="ABP141" s="63"/>
      <c r="ABQ141" s="63"/>
      <c r="ABR141" s="63"/>
      <c r="ABS141" s="63"/>
      <c r="ABT141" s="63"/>
      <c r="ABU141" s="63"/>
      <c r="ABV141" s="63"/>
      <c r="ABW141" s="63"/>
      <c r="ABX141" s="63"/>
      <c r="ABY141" s="63"/>
      <c r="ABZ141" s="63"/>
      <c r="ACA141" s="63"/>
      <c r="ACB141" s="63"/>
      <c r="ACC141" s="63"/>
      <c r="ACD141" s="63"/>
      <c r="ACE141" s="63"/>
      <c r="ACF141" s="63"/>
      <c r="ACG141" s="63"/>
      <c r="ACH141" s="63"/>
      <c r="ACI141" s="63"/>
      <c r="ACJ141" s="63"/>
      <c r="ACK141" s="63"/>
      <c r="ACL141" s="63"/>
      <c r="ACM141" s="63"/>
      <c r="ACN141" s="63"/>
      <c r="ACO141" s="63"/>
      <c r="ACP141" s="63"/>
      <c r="ACQ141" s="63"/>
      <c r="ACR141" s="63"/>
      <c r="ACS141" s="63"/>
      <c r="ACT141" s="63"/>
      <c r="ACU141" s="63"/>
      <c r="ACV141" s="63"/>
      <c r="ACW141" s="63"/>
      <c r="ACX141" s="63"/>
      <c r="ACY141" s="63"/>
      <c r="ACZ141" s="63"/>
      <c r="ADA141" s="63"/>
      <c r="ADB141" s="63"/>
      <c r="ADC141" s="63"/>
      <c r="ADD141" s="63"/>
      <c r="ADE141" s="63"/>
      <c r="ADF141" s="63"/>
      <c r="ADG141" s="63"/>
      <c r="ADH141" s="63"/>
      <c r="ADI141" s="63"/>
      <c r="ADJ141" s="63"/>
      <c r="ADK141" s="63"/>
      <c r="ADL141" s="63"/>
      <c r="ADM141" s="63"/>
      <c r="ADN141" s="63"/>
      <c r="ADO141" s="63"/>
      <c r="ADP141" s="63"/>
      <c r="ADQ141" s="63"/>
      <c r="ADR141" s="63"/>
      <c r="ADS141" s="64"/>
      <c r="ADT141" s="64"/>
    </row>
    <row r="142" spans="1:800" ht="14.1" customHeight="1" x14ac:dyDescent="0.25">
      <c r="A142" s="42">
        <f t="shared" si="2"/>
        <v>139</v>
      </c>
      <c r="B142" s="43">
        <f>SUM(D142:L142)</f>
        <v>3</v>
      </c>
      <c r="C142" s="43"/>
      <c r="D142" s="44"/>
      <c r="E142" s="45"/>
      <c r="F142" s="46"/>
      <c r="G142" s="47"/>
      <c r="H142" s="48"/>
      <c r="I142" s="49"/>
      <c r="J142" s="45"/>
      <c r="K142" s="45">
        <v>3</v>
      </c>
      <c r="L142" s="45"/>
      <c r="M142" s="50" t="s">
        <v>387</v>
      </c>
      <c r="N142" s="50" t="s">
        <v>388</v>
      </c>
      <c r="O142" s="10">
        <v>1981</v>
      </c>
      <c r="P142" s="51">
        <f>SUM(S142:PJ142)</f>
        <v>39.4</v>
      </c>
      <c r="Q142" s="52">
        <f>COUNTIF(S142:PJ142,"&gt;0")</f>
        <v>4</v>
      </c>
      <c r="R142" s="52"/>
      <c r="S142" s="27">
        <v>10</v>
      </c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>
        <v>6.9</v>
      </c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>
        <v>10</v>
      </c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>
        <v>12.5</v>
      </c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GF142" s="39"/>
      <c r="GG142" s="15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 s="27"/>
      <c r="OV142" s="27"/>
      <c r="OW142" s="27"/>
      <c r="OX142" s="27"/>
      <c r="OY142" s="27"/>
      <c r="OZ142" s="27"/>
      <c r="PA142" s="27"/>
      <c r="PB142" s="27"/>
      <c r="PC142" s="27"/>
      <c r="PD142" s="27"/>
      <c r="PE142" s="27"/>
      <c r="PF142" s="27"/>
      <c r="PG142" s="27"/>
      <c r="PH142" s="27"/>
      <c r="PI142" s="27"/>
      <c r="PJ142" s="27"/>
      <c r="PK142" s="27"/>
      <c r="PL142" s="27"/>
      <c r="PM142" s="27"/>
      <c r="PN142" s="27"/>
      <c r="PO142" s="27"/>
      <c r="PP142" s="27"/>
      <c r="PQ142" s="27"/>
      <c r="PR142" s="27"/>
      <c r="PS142" s="27"/>
      <c r="PT142" s="27"/>
      <c r="PU142" s="27"/>
      <c r="PV142" s="27"/>
      <c r="PW142" s="27"/>
      <c r="PX142" s="27"/>
      <c r="PY142" s="27"/>
      <c r="PZ142" s="27"/>
      <c r="QA142" s="27"/>
      <c r="QB142" s="27"/>
      <c r="QC142" s="27"/>
      <c r="QD142" s="27"/>
      <c r="QE142" s="27"/>
      <c r="QF142" s="27"/>
      <c r="QG142" s="27"/>
      <c r="QH142" s="27"/>
      <c r="QI142" s="27"/>
      <c r="QJ142" s="27"/>
      <c r="QK142" s="27"/>
      <c r="QL142" s="27"/>
      <c r="QM142" s="27"/>
      <c r="QN142" s="27"/>
      <c r="QO142" s="27"/>
      <c r="QP142" s="27"/>
      <c r="QQ142" s="27"/>
      <c r="QR142" s="27"/>
      <c r="QS142" s="27"/>
      <c r="QT142" s="27"/>
      <c r="QU142" s="27"/>
      <c r="QV142" s="27"/>
      <c r="QW142" s="27"/>
      <c r="QX142" s="27"/>
      <c r="QY142" s="27"/>
      <c r="QZ142" s="27"/>
      <c r="RA142" s="27"/>
      <c r="RB142" s="27"/>
      <c r="RC142" s="27"/>
      <c r="RD142" s="27"/>
      <c r="RE142" s="27"/>
      <c r="RF142" s="27"/>
      <c r="RG142" s="27"/>
      <c r="RH142" s="27"/>
      <c r="RI142" s="27"/>
      <c r="RJ142" s="27"/>
      <c r="RK142" s="27"/>
      <c r="RL142" s="27"/>
      <c r="RM142" s="27"/>
      <c r="RN142" s="27"/>
      <c r="RO142" s="27"/>
      <c r="RP142" s="27"/>
      <c r="RQ142" s="27"/>
      <c r="RR142" s="27"/>
      <c r="RS142" s="27"/>
      <c r="RT142" s="27"/>
      <c r="RU142" s="27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AAU142" s="63"/>
      <c r="AAV142" s="63"/>
      <c r="AAW142" s="63"/>
      <c r="AAX142" s="63"/>
      <c r="AAY142" s="63"/>
      <c r="AAZ142" s="63"/>
      <c r="ABA142" s="63"/>
      <c r="ABB142" s="63"/>
      <c r="ABC142" s="63"/>
      <c r="ABD142" s="63"/>
      <c r="ABE142" s="63"/>
      <c r="ABF142" s="63"/>
      <c r="ABG142" s="63"/>
      <c r="ABH142" s="63"/>
      <c r="ABI142" s="63"/>
      <c r="ABJ142" s="63"/>
      <c r="ABK142" s="63"/>
      <c r="ABL142" s="63"/>
      <c r="ABM142" s="63"/>
      <c r="ABN142" s="63"/>
      <c r="ABO142" s="63"/>
      <c r="ABP142" s="63"/>
      <c r="ABQ142" s="63"/>
      <c r="ABR142" s="63"/>
      <c r="ABS142" s="63"/>
      <c r="ABT142" s="63"/>
      <c r="ABU142" s="63"/>
      <c r="ABV142" s="63"/>
      <c r="ABW142" s="63"/>
      <c r="ABX142" s="63"/>
      <c r="ABY142" s="63"/>
      <c r="ABZ142" s="63"/>
      <c r="ACA142" s="63"/>
      <c r="ACB142" s="63"/>
      <c r="ACC142" s="63"/>
      <c r="ACD142" s="63"/>
      <c r="ACE142" s="63"/>
      <c r="ACF142" s="63"/>
      <c r="ACG142" s="63"/>
      <c r="ACH142" s="63"/>
      <c r="ACI142" s="63"/>
      <c r="ACJ142" s="63"/>
      <c r="ACK142" s="63"/>
      <c r="ACL142" s="63"/>
      <c r="ACM142" s="63"/>
      <c r="ACN142" s="63"/>
      <c r="ACO142" s="63"/>
      <c r="ACP142" s="63"/>
      <c r="ACQ142" s="63"/>
      <c r="ACR142" s="63"/>
      <c r="ACS142" s="63"/>
      <c r="ACT142" s="63"/>
      <c r="ACU142" s="63"/>
      <c r="ACV142" s="63"/>
      <c r="ACW142" s="63"/>
      <c r="ACX142" s="63"/>
      <c r="ACY142" s="63"/>
      <c r="ACZ142" s="63"/>
      <c r="ADA142" s="63"/>
      <c r="ADB142" s="63"/>
      <c r="ADC142" s="63"/>
      <c r="ADD142" s="63"/>
      <c r="ADE142" s="63"/>
      <c r="ADF142" s="63"/>
      <c r="ADG142" s="63"/>
      <c r="ADH142" s="63"/>
      <c r="ADI142" s="63"/>
      <c r="ADJ142" s="63"/>
      <c r="ADK142" s="63"/>
      <c r="ADL142" s="63"/>
      <c r="ADM142" s="63"/>
      <c r="ADN142" s="63"/>
      <c r="ADO142" s="63"/>
      <c r="ADP142" s="63"/>
      <c r="ADQ142" s="63"/>
      <c r="ADR142" s="63"/>
      <c r="ADS142" s="64"/>
      <c r="ADT142" s="64"/>
    </row>
    <row r="143" spans="1:800" ht="14.1" customHeight="1" x14ac:dyDescent="0.25">
      <c r="A143" s="42">
        <f t="shared" si="2"/>
        <v>140</v>
      </c>
      <c r="B143" s="43">
        <f>SUM(D143:L143)</f>
        <v>4</v>
      </c>
      <c r="C143" s="43"/>
      <c r="D143" s="44"/>
      <c r="E143" s="45"/>
      <c r="F143" s="46"/>
      <c r="G143" s="47"/>
      <c r="H143" s="48"/>
      <c r="I143" s="49">
        <v>1</v>
      </c>
      <c r="J143" s="45">
        <v>3</v>
      </c>
      <c r="K143" s="45"/>
      <c r="L143" s="45"/>
      <c r="M143" s="50" t="s">
        <v>374</v>
      </c>
      <c r="N143" s="50" t="s">
        <v>172</v>
      </c>
      <c r="O143" s="10">
        <v>1970</v>
      </c>
      <c r="P143" s="51">
        <f>SUM(S143:PJ143)</f>
        <v>36.1</v>
      </c>
      <c r="Q143" s="52">
        <f>COUNTIF(S143:PJ143,"&gt;0")</f>
        <v>4</v>
      </c>
      <c r="R143" s="52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Z143" s="53">
        <v>21.1</v>
      </c>
      <c r="FK143" s="66">
        <v>6</v>
      </c>
      <c r="FN143" s="58">
        <v>4.5</v>
      </c>
      <c r="GA143" s="10">
        <v>4.5</v>
      </c>
      <c r="GF143" s="39"/>
      <c r="GG143" s="15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 s="27"/>
      <c r="OV143" s="27"/>
      <c r="OW143" s="27"/>
      <c r="OX143" s="27"/>
      <c r="OY143" s="27"/>
      <c r="OZ143" s="27"/>
      <c r="PA143" s="27"/>
      <c r="PB143" s="27"/>
      <c r="PC143" s="27"/>
      <c r="PD143" s="27"/>
      <c r="PE143" s="27"/>
      <c r="PF143" s="27"/>
      <c r="PG143" s="27"/>
      <c r="PH143" s="27"/>
      <c r="PI143" s="27"/>
      <c r="PJ143" s="27"/>
      <c r="PK143" s="27"/>
      <c r="PL143" s="27"/>
      <c r="PM143" s="27"/>
      <c r="PN143" s="27"/>
      <c r="PO143" s="27"/>
      <c r="PP143" s="27"/>
      <c r="PQ143" s="27"/>
      <c r="PR143" s="27"/>
      <c r="PS143" s="27"/>
      <c r="PT143" s="27"/>
      <c r="PU143" s="27"/>
      <c r="PV143" s="27"/>
      <c r="PW143" s="27"/>
      <c r="PX143" s="27"/>
      <c r="PY143" s="27"/>
      <c r="PZ143" s="27"/>
      <c r="QA143" s="27"/>
      <c r="QB143" s="27"/>
      <c r="QC143" s="27"/>
      <c r="QD143" s="27"/>
      <c r="QE143" s="27"/>
      <c r="QF143" s="27"/>
      <c r="QG143" s="27"/>
      <c r="QH143" s="27"/>
      <c r="QI143" s="27"/>
      <c r="QJ143" s="27"/>
      <c r="QK143" s="27"/>
      <c r="QL143" s="27"/>
      <c r="QM143" s="27"/>
      <c r="QN143" s="27"/>
      <c r="QO143" s="27"/>
      <c r="QP143" s="27"/>
      <c r="QQ143" s="27"/>
      <c r="QR143" s="27"/>
      <c r="QS143" s="27"/>
      <c r="QT143" s="27"/>
      <c r="QU143" s="27"/>
      <c r="QV143" s="27"/>
      <c r="QW143" s="27"/>
      <c r="QX143" s="27"/>
      <c r="QY143" s="27"/>
      <c r="QZ143" s="27"/>
      <c r="RA143" s="27"/>
      <c r="RB143" s="27"/>
      <c r="RC143" s="27"/>
      <c r="RD143" s="27"/>
      <c r="RE143" s="27"/>
      <c r="RF143" s="27"/>
      <c r="RG143" s="27"/>
      <c r="RH143" s="27"/>
      <c r="RI143" s="27"/>
      <c r="RJ143" s="27"/>
      <c r="RK143" s="27"/>
      <c r="RL143" s="27"/>
      <c r="RM143" s="27"/>
      <c r="RN143" s="27"/>
      <c r="RO143" s="27"/>
      <c r="RP143" s="27"/>
      <c r="RQ143" s="27"/>
      <c r="RR143" s="27"/>
      <c r="RS143" s="27"/>
      <c r="RT143" s="27"/>
      <c r="RU143" s="27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AAU143" s="63"/>
      <c r="AAV143" s="63"/>
      <c r="AAW143" s="63"/>
      <c r="AAX143" s="63"/>
      <c r="AAY143" s="63"/>
      <c r="AAZ143" s="63"/>
      <c r="ABA143" s="63"/>
      <c r="ABB143" s="63"/>
      <c r="ABC143" s="63"/>
      <c r="ABD143" s="63"/>
      <c r="ABE143" s="63"/>
      <c r="ABF143" s="63"/>
      <c r="ABG143" s="63"/>
      <c r="ABH143" s="63"/>
      <c r="ABI143" s="63"/>
      <c r="ABJ143" s="63"/>
      <c r="ABK143" s="63"/>
      <c r="ABL143" s="63"/>
      <c r="ABM143" s="63"/>
      <c r="ABN143" s="63"/>
      <c r="ABO143" s="63"/>
      <c r="ABP143" s="63"/>
      <c r="ABQ143" s="63"/>
      <c r="ABR143" s="63"/>
      <c r="ABS143" s="63"/>
      <c r="ABT143" s="63"/>
      <c r="ABU143" s="63"/>
      <c r="ABV143" s="63"/>
      <c r="ABW143" s="63"/>
      <c r="ABX143" s="63"/>
      <c r="ABY143" s="63"/>
      <c r="ABZ143" s="63"/>
      <c r="ACA143" s="63"/>
      <c r="ACB143" s="63"/>
      <c r="ACC143" s="63"/>
      <c r="ACD143" s="63"/>
      <c r="ACE143" s="63"/>
      <c r="ACF143" s="63"/>
      <c r="ACG143" s="63"/>
      <c r="ACH143" s="63"/>
      <c r="ACI143" s="63"/>
      <c r="ACJ143" s="63"/>
      <c r="ACK143" s="63"/>
      <c r="ACL143" s="63"/>
      <c r="ACM143" s="63"/>
      <c r="ACN143" s="63"/>
      <c r="ACO143" s="63"/>
      <c r="ACP143" s="63"/>
      <c r="ACQ143" s="63"/>
      <c r="ACR143" s="63"/>
      <c r="ACS143" s="63"/>
      <c r="ACT143" s="63"/>
      <c r="ACU143" s="63"/>
      <c r="ACV143" s="63"/>
      <c r="ACW143" s="63"/>
      <c r="ACX143" s="63"/>
      <c r="ACY143" s="63"/>
      <c r="ACZ143" s="63"/>
      <c r="ADA143" s="63"/>
      <c r="ADB143" s="63"/>
      <c r="ADC143" s="63"/>
      <c r="ADD143" s="63"/>
      <c r="ADE143" s="63"/>
      <c r="ADF143" s="63"/>
      <c r="ADG143" s="63"/>
      <c r="ADH143" s="63"/>
      <c r="ADI143" s="63"/>
      <c r="ADJ143" s="63"/>
      <c r="ADK143" s="63"/>
      <c r="ADL143" s="63"/>
      <c r="ADM143" s="63"/>
      <c r="ADN143" s="63"/>
      <c r="ADO143" s="63"/>
      <c r="ADP143" s="63"/>
      <c r="ADQ143" s="63"/>
      <c r="ADR143" s="63"/>
      <c r="ADS143" s="64"/>
      <c r="ADT143" s="64"/>
    </row>
    <row r="144" spans="1:800" ht="14.1" customHeight="1" x14ac:dyDescent="0.25">
      <c r="A144" s="42">
        <f t="shared" si="2"/>
        <v>141</v>
      </c>
      <c r="B144" s="43">
        <f>SUM(D144:L144)</f>
        <v>4</v>
      </c>
      <c r="C144" s="43"/>
      <c r="D144" s="44"/>
      <c r="E144" s="45"/>
      <c r="F144" s="46"/>
      <c r="G144" s="47"/>
      <c r="H144" s="48"/>
      <c r="I144" s="49"/>
      <c r="J144" s="45">
        <v>1</v>
      </c>
      <c r="K144" s="45">
        <v>3</v>
      </c>
      <c r="L144" s="45"/>
      <c r="M144" s="50" t="s">
        <v>435</v>
      </c>
      <c r="N144" s="50" t="s">
        <v>436</v>
      </c>
      <c r="O144" s="10">
        <v>1951</v>
      </c>
      <c r="P144" s="51">
        <f>SUM(S144:PJ144)</f>
        <v>34.200000000000003</v>
      </c>
      <c r="Q144" s="52">
        <f>COUNTIF(S144:PJ144,"&gt;0")</f>
        <v>4</v>
      </c>
      <c r="R144" s="52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>
        <v>12</v>
      </c>
      <c r="AK144" s="27"/>
      <c r="AL144" s="27"/>
      <c r="AM144" s="27"/>
      <c r="AN144" s="27"/>
      <c r="AO144" s="27"/>
      <c r="AP144" s="27"/>
      <c r="AQ144" s="27"/>
      <c r="AR144" s="27"/>
      <c r="AS144" s="27"/>
      <c r="AT144" s="27">
        <v>12.3</v>
      </c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>
        <v>5.4</v>
      </c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GA144" s="10">
        <v>4.5</v>
      </c>
      <c r="GF144" s="39"/>
      <c r="GG144" s="15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 s="27"/>
      <c r="OV144" s="27"/>
      <c r="OW144" s="27"/>
      <c r="OX144" s="27"/>
      <c r="OY144" s="27"/>
      <c r="OZ144" s="27"/>
      <c r="PA144" s="27"/>
      <c r="PB144" s="27"/>
      <c r="PC144" s="27"/>
      <c r="PD144" s="27"/>
      <c r="PE144" s="27"/>
      <c r="PF144" s="27"/>
      <c r="PG144" s="27"/>
      <c r="PH144" s="27"/>
      <c r="PI144" s="27"/>
      <c r="PJ144" s="27"/>
      <c r="PK144" s="27"/>
      <c r="PL144" s="27"/>
      <c r="PM144" s="27"/>
      <c r="PN144" s="27"/>
      <c r="PO144" s="27"/>
      <c r="PP144" s="27"/>
      <c r="PQ144" s="27"/>
      <c r="PR144" s="27"/>
      <c r="PS144" s="27"/>
      <c r="PT144" s="27"/>
      <c r="PU144" s="27"/>
      <c r="PV144" s="27"/>
      <c r="PW144" s="27"/>
      <c r="PX144" s="27"/>
      <c r="PY144" s="27"/>
      <c r="PZ144" s="27"/>
      <c r="QA144" s="27"/>
      <c r="QB144" s="27"/>
      <c r="QC144" s="27"/>
      <c r="QD144" s="27"/>
      <c r="QE144" s="27"/>
      <c r="QF144" s="27"/>
      <c r="QG144" s="27"/>
      <c r="QH144" s="27"/>
      <c r="QI144" s="27"/>
      <c r="QJ144" s="27"/>
      <c r="QK144" s="27"/>
      <c r="QL144" s="27"/>
      <c r="QM144" s="27"/>
      <c r="QN144" s="27"/>
      <c r="QO144" s="27"/>
      <c r="QP144" s="27"/>
      <c r="QQ144" s="27"/>
      <c r="QR144" s="27"/>
      <c r="QS144" s="27"/>
      <c r="QT144" s="27"/>
      <c r="QU144" s="27"/>
      <c r="QV144" s="27"/>
      <c r="QW144" s="27"/>
      <c r="QX144" s="27"/>
      <c r="QY144" s="27"/>
      <c r="QZ144" s="27"/>
      <c r="RA144" s="27"/>
      <c r="RB144" s="27"/>
      <c r="RC144" s="27"/>
      <c r="RD144" s="27"/>
      <c r="RE144" s="27"/>
      <c r="RF144" s="27"/>
      <c r="RG144" s="27"/>
      <c r="RH144" s="27"/>
      <c r="RI144" s="27"/>
      <c r="RJ144" s="27"/>
      <c r="RK144" s="27"/>
      <c r="RL144" s="27"/>
      <c r="RM144" s="27"/>
      <c r="RN144" s="27"/>
      <c r="RO144" s="27"/>
      <c r="RP144" s="27"/>
      <c r="RQ144" s="27"/>
      <c r="RR144" s="27"/>
      <c r="RS144" s="27"/>
      <c r="RT144" s="27"/>
      <c r="RU144" s="27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AAU144" s="63"/>
      <c r="AAV144" s="63"/>
      <c r="AAW144" s="63"/>
      <c r="AAX144" s="63"/>
      <c r="AAY144" s="63"/>
      <c r="AAZ144" s="63"/>
      <c r="ABA144" s="63"/>
      <c r="ABB144" s="63"/>
      <c r="ABC144" s="63"/>
      <c r="ABD144" s="63"/>
      <c r="ABE144" s="63"/>
      <c r="ABF144" s="63"/>
      <c r="ABG144" s="63"/>
      <c r="ABH144" s="63"/>
      <c r="ABI144" s="63"/>
      <c r="ABJ144" s="63"/>
      <c r="ABK144" s="63"/>
      <c r="ABL144" s="63"/>
      <c r="ABM144" s="63"/>
      <c r="ABN144" s="63"/>
      <c r="ABO144" s="63"/>
      <c r="ABP144" s="63"/>
      <c r="ABQ144" s="63"/>
      <c r="ABR144" s="63"/>
      <c r="ABS144" s="63"/>
      <c r="ABT144" s="63"/>
      <c r="ABU144" s="63"/>
      <c r="ABV144" s="63"/>
      <c r="ABW144" s="63"/>
      <c r="ABX144" s="63"/>
      <c r="ABY144" s="63"/>
      <c r="ABZ144" s="63"/>
      <c r="ACA144" s="63"/>
      <c r="ACB144" s="63"/>
      <c r="ACC144" s="63"/>
      <c r="ACD144" s="63"/>
      <c r="ACE144" s="63"/>
      <c r="ACF144" s="63"/>
      <c r="ACG144" s="63"/>
      <c r="ACH144" s="63"/>
      <c r="ACI144" s="63"/>
      <c r="ACJ144" s="63"/>
      <c r="ACK144" s="63"/>
      <c r="ACL144" s="63"/>
      <c r="ACM144" s="63"/>
      <c r="ACN144" s="63"/>
      <c r="ACO144" s="63"/>
      <c r="ACP144" s="63"/>
      <c r="ACQ144" s="63"/>
      <c r="ACR144" s="63"/>
      <c r="ACS144" s="63"/>
      <c r="ACT144" s="63"/>
      <c r="ACU144" s="63"/>
      <c r="ACV144" s="63"/>
      <c r="ACW144" s="63"/>
      <c r="ACX144" s="63"/>
      <c r="ACY144" s="63"/>
      <c r="ACZ144" s="63"/>
      <c r="ADA144" s="63"/>
      <c r="ADB144" s="63"/>
      <c r="ADC144" s="63"/>
      <c r="ADD144" s="63"/>
      <c r="ADE144" s="63"/>
      <c r="ADF144" s="63"/>
      <c r="ADG144" s="63"/>
      <c r="ADH144" s="63"/>
      <c r="ADI144" s="63"/>
      <c r="ADJ144" s="63"/>
      <c r="ADK144" s="63"/>
      <c r="ADL144" s="63"/>
      <c r="ADM144" s="63"/>
      <c r="ADN144" s="63"/>
      <c r="ADO144" s="63"/>
      <c r="ADP144" s="63"/>
      <c r="ADQ144" s="63"/>
      <c r="ADR144" s="63"/>
      <c r="ADS144" s="64"/>
      <c r="ADT144" s="64"/>
    </row>
    <row r="145" spans="1:800" ht="14.1" customHeight="1" x14ac:dyDescent="0.25">
      <c r="A145" s="42">
        <f t="shared" si="2"/>
        <v>142</v>
      </c>
      <c r="B145" s="43">
        <f>SUM(D145:L145)</f>
        <v>4</v>
      </c>
      <c r="C145" s="43"/>
      <c r="D145" s="44"/>
      <c r="E145" s="45"/>
      <c r="F145" s="46"/>
      <c r="G145" s="47"/>
      <c r="H145" s="48"/>
      <c r="I145" s="49"/>
      <c r="J145" s="45"/>
      <c r="K145" s="45">
        <v>4</v>
      </c>
      <c r="L145" s="45"/>
      <c r="M145" s="50" t="s">
        <v>418</v>
      </c>
      <c r="N145" s="50" t="s">
        <v>419</v>
      </c>
      <c r="O145" s="10">
        <v>1995</v>
      </c>
      <c r="P145" s="51">
        <f>SUM(S145:PJ145)</f>
        <v>33.6</v>
      </c>
      <c r="Q145" s="52">
        <f>COUNTIF(S145:PJ145,"&gt;0")</f>
        <v>5</v>
      </c>
      <c r="R145" s="52"/>
      <c r="S145" s="27">
        <v>10</v>
      </c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>
        <v>4.8</v>
      </c>
      <c r="AW145" s="27"/>
      <c r="AX145" s="27" t="s">
        <v>10</v>
      </c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>
        <v>7.5</v>
      </c>
      <c r="CV145" s="27"/>
      <c r="CW145" s="27"/>
      <c r="CX145" s="27"/>
      <c r="CY145" s="27"/>
      <c r="CZ145" s="27"/>
      <c r="DA145" s="27">
        <v>5.3</v>
      </c>
      <c r="DB145" s="27"/>
      <c r="DC145" s="27"/>
      <c r="DD145" s="27"/>
      <c r="DE145" s="27"/>
      <c r="DF145" s="27"/>
      <c r="DG145" s="27"/>
      <c r="DH145" s="27"/>
      <c r="DI145" s="27">
        <v>6</v>
      </c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GF145" s="39"/>
      <c r="GG145" s="1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 s="27"/>
      <c r="OV145" s="27"/>
      <c r="OW145" s="27"/>
      <c r="OX145" s="27"/>
      <c r="OY145" s="27"/>
      <c r="OZ145" s="27"/>
      <c r="PA145" s="27"/>
      <c r="PB145" s="27"/>
      <c r="PC145" s="27"/>
      <c r="PD145" s="27"/>
      <c r="PE145" s="27"/>
      <c r="PF145" s="27"/>
      <c r="PG145" s="27"/>
      <c r="PH145" s="27"/>
      <c r="PI145" s="27"/>
      <c r="PJ145" s="27"/>
      <c r="PK145" s="27"/>
      <c r="PL145" s="27"/>
      <c r="PM145" s="27"/>
      <c r="PN145" s="27"/>
      <c r="PO145" s="27"/>
      <c r="PP145" s="27"/>
      <c r="PQ145" s="27"/>
      <c r="PR145" s="27"/>
      <c r="PS145" s="27"/>
      <c r="PT145" s="27"/>
      <c r="PU145" s="27"/>
      <c r="PV145" s="27"/>
      <c r="PW145" s="27"/>
      <c r="PX145" s="27"/>
      <c r="PY145" s="27"/>
      <c r="PZ145" s="27"/>
      <c r="QA145" s="27"/>
      <c r="QB145" s="27"/>
      <c r="QC145" s="27"/>
      <c r="QD145" s="27"/>
      <c r="QE145" s="27"/>
      <c r="QF145" s="27"/>
      <c r="QG145" s="27"/>
      <c r="QH145" s="27"/>
      <c r="QI145" s="27"/>
      <c r="QJ145" s="27"/>
      <c r="QK145" s="27"/>
      <c r="QL145" s="27"/>
      <c r="QM145" s="27"/>
      <c r="QN145" s="27"/>
      <c r="QO145" s="27"/>
      <c r="QP145" s="27"/>
      <c r="QQ145" s="27"/>
      <c r="QR145" s="27"/>
      <c r="QS145" s="27"/>
      <c r="QT145" s="27"/>
      <c r="QU145" s="27"/>
      <c r="QV145" s="27"/>
      <c r="QW145" s="27"/>
      <c r="QX145" s="27"/>
      <c r="QY145" s="27"/>
      <c r="QZ145" s="27"/>
      <c r="RA145" s="27"/>
      <c r="RB145" s="27"/>
      <c r="RC145" s="27"/>
      <c r="RD145" s="27"/>
      <c r="RE145" s="27"/>
      <c r="RF145" s="27"/>
      <c r="RG145" s="27"/>
      <c r="RH145" s="27"/>
      <c r="RI145" s="27"/>
      <c r="RJ145" s="27"/>
      <c r="RK145" s="27"/>
      <c r="RL145" s="27"/>
      <c r="RM145" s="27"/>
      <c r="RN145" s="27"/>
      <c r="RO145" s="27"/>
      <c r="RP145" s="27"/>
      <c r="RQ145" s="27"/>
      <c r="RR145" s="27"/>
      <c r="RS145" s="27"/>
      <c r="RT145" s="27"/>
      <c r="RU145" s="27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AAU145" s="63"/>
      <c r="AAV145" s="63"/>
      <c r="AAW145" s="63"/>
      <c r="AAX145" s="63"/>
      <c r="AAY145" s="63"/>
      <c r="AAZ145" s="63"/>
      <c r="ABA145" s="63"/>
      <c r="ABB145" s="63"/>
      <c r="ABC145" s="63"/>
      <c r="ABD145" s="63"/>
      <c r="ABE145" s="63"/>
      <c r="ABF145" s="63"/>
      <c r="ABG145" s="63"/>
      <c r="ABH145" s="63"/>
      <c r="ABI145" s="63"/>
      <c r="ABJ145" s="63"/>
      <c r="ABK145" s="63"/>
      <c r="ABL145" s="63"/>
      <c r="ABM145" s="63"/>
      <c r="ABN145" s="63"/>
      <c r="ABO145" s="63"/>
      <c r="ABP145" s="63"/>
      <c r="ABQ145" s="63"/>
      <c r="ABR145" s="63"/>
      <c r="ABS145" s="63"/>
      <c r="ABT145" s="63"/>
      <c r="ABU145" s="63"/>
      <c r="ABV145" s="63"/>
      <c r="ABW145" s="63"/>
      <c r="ABX145" s="63"/>
      <c r="ABY145" s="63"/>
      <c r="ABZ145" s="63"/>
      <c r="ACA145" s="63"/>
      <c r="ACB145" s="63"/>
      <c r="ACC145" s="63"/>
      <c r="ACD145" s="63"/>
      <c r="ACE145" s="63"/>
      <c r="ACF145" s="63"/>
      <c r="ACG145" s="63"/>
      <c r="ACH145" s="63"/>
      <c r="ACI145" s="63"/>
      <c r="ACJ145" s="63"/>
      <c r="ACK145" s="63"/>
      <c r="ACL145" s="63"/>
      <c r="ACM145" s="63"/>
      <c r="ACN145" s="63"/>
      <c r="ACO145" s="63"/>
      <c r="ACP145" s="63"/>
      <c r="ACQ145" s="63"/>
      <c r="ACR145" s="63"/>
      <c r="ACS145" s="63"/>
      <c r="ACT145" s="63"/>
      <c r="ACU145" s="63"/>
      <c r="ACV145" s="63"/>
      <c r="ACW145" s="63"/>
      <c r="ACX145" s="63"/>
      <c r="ACY145" s="63"/>
      <c r="ACZ145" s="63"/>
      <c r="ADA145" s="63"/>
      <c r="ADB145" s="63"/>
      <c r="ADC145" s="63"/>
      <c r="ADD145" s="63"/>
      <c r="ADE145" s="63"/>
      <c r="ADF145" s="63"/>
      <c r="ADG145" s="63"/>
      <c r="ADH145" s="63"/>
      <c r="ADI145" s="63"/>
      <c r="ADJ145" s="63"/>
      <c r="ADK145" s="63"/>
      <c r="ADL145" s="63"/>
      <c r="ADM145" s="63"/>
      <c r="ADN145" s="63"/>
      <c r="ADO145" s="63"/>
      <c r="ADP145" s="63"/>
      <c r="ADQ145" s="63"/>
      <c r="ADR145" s="63"/>
      <c r="ADS145" s="64"/>
      <c r="ADT145" s="64"/>
    </row>
    <row r="146" spans="1:800" ht="14.1" customHeight="1" x14ac:dyDescent="0.25">
      <c r="A146" s="42">
        <f t="shared" si="2"/>
        <v>143</v>
      </c>
      <c r="B146" s="43">
        <f>SUM(D146:L146)</f>
        <v>2</v>
      </c>
      <c r="C146" s="43"/>
      <c r="D146" s="44"/>
      <c r="E146" s="45"/>
      <c r="F146" s="46"/>
      <c r="G146" s="47"/>
      <c r="H146" s="48"/>
      <c r="I146" s="49">
        <v>1</v>
      </c>
      <c r="J146" s="45"/>
      <c r="K146" s="45">
        <v>1</v>
      </c>
      <c r="L146" s="45"/>
      <c r="M146" s="50" t="s">
        <v>378</v>
      </c>
      <c r="N146" s="50" t="s">
        <v>174</v>
      </c>
      <c r="O146" s="10">
        <v>2002</v>
      </c>
      <c r="P146" s="51">
        <f>SUM(S146:PJ146)</f>
        <v>33.6</v>
      </c>
      <c r="Q146" s="52">
        <f>COUNTIF(S146:PJ146,"&gt;0")</f>
        <v>2</v>
      </c>
      <c r="R146" s="52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>
        <v>12.5</v>
      </c>
      <c r="EC146" s="10"/>
      <c r="ED146" s="10"/>
      <c r="EE146" s="49">
        <v>21.1</v>
      </c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GG146" s="15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 s="27"/>
      <c r="OV146" s="27"/>
      <c r="OW146" s="27"/>
      <c r="OX146" s="27"/>
      <c r="OY146" s="27"/>
      <c r="OZ146" s="27"/>
      <c r="PA146" s="27"/>
      <c r="PB146" s="27"/>
      <c r="PC146" s="27"/>
      <c r="PD146" s="27"/>
      <c r="PE146" s="27"/>
      <c r="PF146" s="27"/>
      <c r="PG146" s="27"/>
      <c r="PH146" s="27"/>
      <c r="PI146" s="27"/>
      <c r="PJ146" s="27"/>
      <c r="PK146" s="27"/>
      <c r="PL146" s="27"/>
      <c r="PM146" s="27"/>
      <c r="PN146" s="27"/>
      <c r="PO146" s="27"/>
      <c r="PP146" s="27"/>
      <c r="PQ146" s="27"/>
      <c r="PR146" s="27"/>
      <c r="PS146" s="27"/>
      <c r="PT146" s="27"/>
      <c r="PU146" s="27"/>
      <c r="PV146" s="27"/>
      <c r="PW146" s="27"/>
      <c r="PX146" s="27"/>
      <c r="PY146" s="27"/>
      <c r="PZ146" s="27"/>
      <c r="QA146" s="27"/>
      <c r="QB146" s="27"/>
      <c r="QC146" s="27"/>
      <c r="QD146" s="27"/>
      <c r="QE146" s="27"/>
      <c r="QF146" s="27"/>
      <c r="QG146" s="27"/>
      <c r="QH146" s="27"/>
      <c r="QI146" s="27"/>
      <c r="QJ146" s="27"/>
      <c r="QK146" s="27"/>
      <c r="QL146" s="27"/>
      <c r="QM146" s="27"/>
      <c r="QN146" s="27"/>
      <c r="QO146" s="27"/>
      <c r="QP146" s="27"/>
      <c r="QQ146" s="27"/>
      <c r="QR146" s="27"/>
      <c r="QS146" s="27"/>
      <c r="QT146" s="27"/>
      <c r="QU146" s="27"/>
      <c r="QV146" s="27"/>
      <c r="QW146" s="27"/>
      <c r="QX146" s="27"/>
      <c r="QY146" s="27"/>
      <c r="QZ146" s="27"/>
      <c r="RA146" s="27"/>
      <c r="RB146" s="27"/>
      <c r="RC146" s="27"/>
      <c r="RD146" s="27"/>
      <c r="RE146" s="27"/>
      <c r="RF146" s="27"/>
      <c r="RG146" s="27"/>
      <c r="RH146" s="27"/>
      <c r="RI146" s="27"/>
      <c r="RJ146" s="27"/>
      <c r="RK146" s="27"/>
      <c r="RL146" s="27"/>
      <c r="RM146" s="27"/>
      <c r="RN146" s="27"/>
      <c r="RO146" s="27"/>
      <c r="RP146" s="27"/>
      <c r="RQ146" s="27"/>
      <c r="RR146" s="27"/>
      <c r="RS146" s="27"/>
      <c r="RT146" s="27"/>
      <c r="RU146" s="27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AAU146" s="63"/>
      <c r="AAV146" s="63"/>
      <c r="AAW146" s="63"/>
      <c r="AAX146" s="63"/>
      <c r="AAY146" s="63"/>
      <c r="AAZ146" s="63"/>
      <c r="ABA146" s="63"/>
      <c r="ABB146" s="63"/>
      <c r="ABC146" s="63"/>
      <c r="ABD146" s="63"/>
      <c r="ABE146" s="63"/>
      <c r="ABF146" s="63"/>
      <c r="ABG146" s="63"/>
      <c r="ABH146" s="63"/>
      <c r="ABI146" s="63"/>
      <c r="ABJ146" s="63"/>
      <c r="ABK146" s="63"/>
      <c r="ABL146" s="63"/>
      <c r="ABM146" s="63"/>
      <c r="ABN146" s="63"/>
      <c r="ABO146" s="63"/>
      <c r="ABP146" s="63"/>
      <c r="ABQ146" s="63"/>
      <c r="ABR146" s="63"/>
      <c r="ABS146" s="63"/>
      <c r="ABT146" s="63"/>
      <c r="ABU146" s="63"/>
      <c r="ABV146" s="63"/>
      <c r="ABW146" s="63"/>
      <c r="ABX146" s="63"/>
      <c r="ABY146" s="63"/>
      <c r="ABZ146" s="63"/>
      <c r="ACA146" s="63"/>
      <c r="ACB146" s="63"/>
      <c r="ACC146" s="63"/>
      <c r="ACD146" s="63"/>
      <c r="ACE146" s="63"/>
      <c r="ACF146" s="63"/>
      <c r="ACG146" s="63"/>
      <c r="ACH146" s="63"/>
      <c r="ACI146" s="63"/>
      <c r="ACJ146" s="63"/>
      <c r="ACK146" s="63"/>
      <c r="ACL146" s="63"/>
      <c r="ACM146" s="63"/>
      <c r="ACN146" s="63"/>
      <c r="ACO146" s="63"/>
      <c r="ACP146" s="63"/>
      <c r="ACQ146" s="63"/>
      <c r="ACR146" s="63"/>
      <c r="ACS146" s="63"/>
      <c r="ACT146" s="63"/>
      <c r="ACU146" s="63"/>
      <c r="ACV146" s="63"/>
      <c r="ACW146" s="63"/>
      <c r="ACX146" s="63"/>
      <c r="ACY146" s="63"/>
      <c r="ACZ146" s="63"/>
      <c r="ADA146" s="63"/>
      <c r="ADB146" s="63"/>
      <c r="ADC146" s="63"/>
      <c r="ADD146" s="63"/>
      <c r="ADE146" s="63"/>
      <c r="ADF146" s="63"/>
      <c r="ADG146" s="63"/>
      <c r="ADH146" s="63"/>
      <c r="ADI146" s="63"/>
      <c r="ADJ146" s="63"/>
      <c r="ADK146" s="63"/>
      <c r="ADL146" s="63"/>
      <c r="ADM146" s="63"/>
      <c r="ADN146" s="63"/>
      <c r="ADO146" s="63"/>
      <c r="ADP146" s="63"/>
      <c r="ADQ146" s="63"/>
      <c r="ADR146" s="63"/>
      <c r="ADS146" s="64"/>
      <c r="ADT146" s="64"/>
    </row>
    <row r="147" spans="1:800" ht="14.1" customHeight="1" x14ac:dyDescent="0.25">
      <c r="A147" s="42">
        <f t="shared" si="2"/>
        <v>144</v>
      </c>
      <c r="B147" s="43">
        <f>SUM(D147:L147)</f>
        <v>4</v>
      </c>
      <c r="C147" s="43"/>
      <c r="D147" s="44"/>
      <c r="E147" s="45"/>
      <c r="F147" s="46"/>
      <c r="G147" s="47"/>
      <c r="H147" s="48">
        <v>1</v>
      </c>
      <c r="I147" s="49"/>
      <c r="J147" s="45"/>
      <c r="K147" s="45">
        <v>3</v>
      </c>
      <c r="L147" s="45"/>
      <c r="M147" s="50" t="s">
        <v>382</v>
      </c>
      <c r="N147" s="50" t="s">
        <v>383</v>
      </c>
      <c r="O147" s="10">
        <v>1998</v>
      </c>
      <c r="P147" s="51">
        <f>SUM(S147:PJ147)</f>
        <v>31.299999999999997</v>
      </c>
      <c r="Q147" s="52">
        <f>COUNTIF(S147:PJ147,"&gt;0")</f>
        <v>4</v>
      </c>
      <c r="R147" s="52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>
        <v>6.9</v>
      </c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>
        <v>5</v>
      </c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>
        <v>12.5</v>
      </c>
      <c r="EC147" s="10"/>
      <c r="ED147" s="10"/>
      <c r="EE147" s="10"/>
      <c r="EF147" s="10"/>
      <c r="EG147" s="10"/>
      <c r="EH147" s="10"/>
      <c r="EI147" s="48">
        <v>6.9</v>
      </c>
      <c r="EJ147" s="27"/>
      <c r="EK147" s="27"/>
      <c r="EL147" s="27"/>
      <c r="EM147" s="27"/>
      <c r="EN147" s="27"/>
      <c r="EO147" s="27"/>
      <c r="GG147" s="15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 s="27"/>
      <c r="OV147" s="27"/>
      <c r="OW147" s="27"/>
      <c r="OX147" s="27"/>
      <c r="OY147" s="27"/>
      <c r="OZ147" s="27"/>
      <c r="PA147" s="27"/>
      <c r="PB147" s="27"/>
      <c r="PC147" s="27"/>
      <c r="PD147" s="27"/>
      <c r="PE147" s="27"/>
      <c r="PF147" s="27"/>
      <c r="PG147" s="27"/>
      <c r="PH147" s="27"/>
      <c r="PI147" s="27"/>
      <c r="PJ147" s="27"/>
      <c r="PK147" s="27"/>
      <c r="PL147" s="27"/>
      <c r="PM147" s="27"/>
      <c r="PN147" s="27"/>
      <c r="PO147" s="27"/>
      <c r="PP147" s="27"/>
      <c r="PQ147" s="27"/>
      <c r="PR147" s="27"/>
      <c r="PS147" s="27"/>
      <c r="PT147" s="27"/>
      <c r="PU147" s="27"/>
      <c r="PV147" s="27"/>
      <c r="PW147" s="27"/>
      <c r="PX147" s="27"/>
      <c r="PY147" s="27"/>
      <c r="PZ147" s="27"/>
      <c r="QA147" s="27"/>
      <c r="QB147" s="27"/>
      <c r="QC147" s="27"/>
      <c r="QD147" s="27"/>
      <c r="QE147" s="27"/>
      <c r="QF147" s="27"/>
      <c r="QG147" s="27"/>
      <c r="QH147" s="27"/>
      <c r="QI147" s="27"/>
      <c r="QJ147" s="27"/>
      <c r="QK147" s="27"/>
      <c r="QL147" s="27"/>
      <c r="QM147" s="27"/>
      <c r="QN147" s="27"/>
      <c r="QO147" s="27"/>
      <c r="QP147" s="27"/>
      <c r="QQ147" s="27"/>
      <c r="QR147" s="27"/>
      <c r="QS147" s="27"/>
      <c r="QT147" s="27"/>
      <c r="QU147" s="27"/>
      <c r="QV147" s="27"/>
      <c r="QW147" s="27"/>
      <c r="QX147" s="27"/>
      <c r="QY147" s="27"/>
      <c r="QZ147" s="27"/>
      <c r="RA147" s="27"/>
      <c r="RB147" s="27"/>
      <c r="RC147" s="27"/>
      <c r="RD147" s="27"/>
      <c r="RE147" s="27"/>
      <c r="RF147" s="27"/>
      <c r="RG147" s="27"/>
      <c r="RH147" s="27"/>
      <c r="RI147" s="27"/>
      <c r="RJ147" s="27"/>
      <c r="RK147" s="27"/>
      <c r="RL147" s="27"/>
      <c r="RM147" s="27"/>
      <c r="RN147" s="27"/>
      <c r="RO147" s="27"/>
      <c r="RP147" s="27"/>
      <c r="RQ147" s="27"/>
      <c r="RR147" s="27"/>
      <c r="RS147" s="27"/>
      <c r="RT147" s="27"/>
      <c r="RU147" s="27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AAU147" s="63"/>
      <c r="AAV147" s="63"/>
      <c r="AAW147" s="63"/>
      <c r="AAX147" s="63"/>
      <c r="AAY147" s="63"/>
      <c r="AAZ147" s="63"/>
      <c r="ABA147" s="63"/>
      <c r="ABB147" s="63"/>
      <c r="ABC147" s="63"/>
      <c r="ABD147" s="63"/>
      <c r="ABE147" s="63"/>
      <c r="ABF147" s="63"/>
      <c r="ABG147" s="63"/>
      <c r="ABH147" s="63"/>
      <c r="ABI147" s="63"/>
      <c r="ABJ147" s="63"/>
      <c r="ABK147" s="63"/>
      <c r="ABL147" s="63"/>
      <c r="ABM147" s="63"/>
      <c r="ABN147" s="63"/>
      <c r="ABO147" s="63"/>
      <c r="ABP147" s="63"/>
      <c r="ABQ147" s="63"/>
      <c r="ABR147" s="63"/>
      <c r="ABS147" s="63"/>
      <c r="ABT147" s="63"/>
      <c r="ABU147" s="63"/>
      <c r="ABV147" s="63"/>
      <c r="ABW147" s="63"/>
      <c r="ABX147" s="63"/>
      <c r="ABY147" s="63"/>
      <c r="ABZ147" s="63"/>
      <c r="ACA147" s="63"/>
      <c r="ACB147" s="63"/>
      <c r="ACC147" s="63"/>
      <c r="ACD147" s="63"/>
      <c r="ACE147" s="63"/>
      <c r="ACF147" s="63"/>
      <c r="ACG147" s="63"/>
      <c r="ACH147" s="63"/>
      <c r="ACI147" s="63"/>
      <c r="ACJ147" s="63"/>
      <c r="ACK147" s="63"/>
      <c r="ACL147" s="63"/>
      <c r="ACM147" s="63"/>
      <c r="ACN147" s="63"/>
      <c r="ACO147" s="63"/>
      <c r="ACP147" s="63"/>
      <c r="ACQ147" s="63"/>
      <c r="ACR147" s="63"/>
      <c r="ACS147" s="63"/>
      <c r="ACT147" s="63"/>
      <c r="ACU147" s="63"/>
      <c r="ACV147" s="63"/>
      <c r="ACW147" s="63"/>
      <c r="ACX147" s="63"/>
      <c r="ACY147" s="63"/>
      <c r="ACZ147" s="63"/>
      <c r="ADA147" s="63"/>
      <c r="ADB147" s="63"/>
      <c r="ADC147" s="63"/>
      <c r="ADD147" s="63"/>
      <c r="ADE147" s="63"/>
      <c r="ADF147" s="63"/>
      <c r="ADG147" s="63"/>
      <c r="ADH147" s="63"/>
      <c r="ADI147" s="63"/>
      <c r="ADJ147" s="63"/>
      <c r="ADK147" s="63"/>
      <c r="ADL147" s="63"/>
      <c r="ADM147" s="63"/>
      <c r="ADN147" s="63"/>
      <c r="ADO147" s="63"/>
      <c r="ADP147" s="63"/>
      <c r="ADQ147" s="63"/>
      <c r="ADR147" s="63"/>
      <c r="ADS147" s="64"/>
      <c r="ADT147" s="64"/>
    </row>
    <row r="148" spans="1:800" ht="14.1" customHeight="1" x14ac:dyDescent="0.25">
      <c r="A148" s="42">
        <f t="shared" si="2"/>
        <v>145</v>
      </c>
      <c r="B148" s="43">
        <f>SUM(D148:L148)</f>
        <v>4</v>
      </c>
      <c r="C148" s="43"/>
      <c r="D148" s="44"/>
      <c r="E148" s="45"/>
      <c r="F148" s="46"/>
      <c r="G148" s="47"/>
      <c r="H148" s="48"/>
      <c r="I148" s="49"/>
      <c r="J148" s="45"/>
      <c r="K148" s="45">
        <v>4</v>
      </c>
      <c r="L148" s="45"/>
      <c r="M148" s="50" t="s">
        <v>384</v>
      </c>
      <c r="N148" s="50" t="s">
        <v>385</v>
      </c>
      <c r="O148" s="10">
        <v>1995</v>
      </c>
      <c r="P148" s="51">
        <f>SUM(S148:PJ148)</f>
        <v>31.2</v>
      </c>
      <c r="Q148" s="52">
        <f>COUNTIF(S148:PJ148,"&gt;0")</f>
        <v>4</v>
      </c>
      <c r="R148" s="52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>
        <v>5.0999999999999996</v>
      </c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>
        <v>5.8</v>
      </c>
      <c r="CQ148" s="27"/>
      <c r="CR148" s="27"/>
      <c r="CS148" s="27"/>
      <c r="CT148" s="27"/>
      <c r="CU148" s="27"/>
      <c r="CV148" s="27"/>
      <c r="CW148" s="27">
        <v>5</v>
      </c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>
        <v>15.3</v>
      </c>
      <c r="GF148" s="39"/>
      <c r="GG148" s="15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 s="27"/>
      <c r="OV148" s="27"/>
      <c r="OW148" s="27"/>
      <c r="OX148" s="27"/>
      <c r="OY148" s="27"/>
      <c r="OZ148" s="27"/>
      <c r="PA148" s="27"/>
      <c r="PB148" s="27"/>
      <c r="PC148" s="27"/>
      <c r="PD148" s="27"/>
      <c r="PE148" s="27"/>
      <c r="PF148" s="27"/>
      <c r="PG148" s="27"/>
      <c r="PH148" s="27"/>
      <c r="PI148" s="27"/>
      <c r="PJ148" s="27"/>
      <c r="PK148" s="27"/>
      <c r="PL148" s="27"/>
      <c r="PM148" s="27"/>
      <c r="PN148" s="27"/>
      <c r="PO148" s="27"/>
      <c r="PP148" s="27"/>
      <c r="PQ148" s="27"/>
      <c r="PR148" s="27"/>
      <c r="PS148" s="27"/>
      <c r="PT148" s="27"/>
      <c r="PU148" s="27"/>
      <c r="PV148" s="27"/>
      <c r="PW148" s="27"/>
      <c r="PX148" s="27"/>
      <c r="PY148" s="27"/>
      <c r="PZ148" s="27"/>
      <c r="QA148" s="27"/>
      <c r="QB148" s="27"/>
      <c r="QC148" s="27"/>
      <c r="QD148" s="27"/>
      <c r="QE148" s="27"/>
      <c r="QF148" s="27"/>
      <c r="QG148" s="27"/>
      <c r="QH148" s="27"/>
      <c r="QI148" s="27"/>
      <c r="QJ148" s="27"/>
      <c r="QK148" s="27"/>
      <c r="QL148" s="27"/>
      <c r="QM148" s="27"/>
      <c r="QN148" s="27"/>
      <c r="QO148" s="27"/>
      <c r="QP148" s="27"/>
      <c r="QQ148" s="27"/>
      <c r="QR148" s="27"/>
      <c r="QS148" s="27"/>
      <c r="QT148" s="27"/>
      <c r="QU148" s="27"/>
      <c r="QV148" s="27"/>
      <c r="QW148" s="27"/>
      <c r="QX148" s="27"/>
      <c r="QY148" s="27"/>
      <c r="QZ148" s="27"/>
      <c r="RA148" s="27"/>
      <c r="RB148" s="27"/>
      <c r="RC148" s="27"/>
      <c r="RD148" s="27"/>
      <c r="RE148" s="27"/>
      <c r="RF148" s="27"/>
      <c r="RG148" s="27"/>
      <c r="RH148" s="27"/>
      <c r="RI148" s="27"/>
      <c r="RJ148" s="27"/>
      <c r="RK148" s="27"/>
      <c r="RL148" s="27"/>
      <c r="RM148" s="27"/>
      <c r="RN148" s="27"/>
      <c r="RO148" s="27"/>
      <c r="RP148" s="27"/>
      <c r="RQ148" s="27"/>
      <c r="RR148" s="27"/>
      <c r="RS148" s="27"/>
      <c r="RT148" s="27"/>
      <c r="RU148" s="27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AAU148" s="63"/>
      <c r="AAV148" s="63"/>
      <c r="AAW148" s="63"/>
      <c r="AAX148" s="63"/>
      <c r="AAY148" s="63"/>
      <c r="AAZ148" s="63"/>
      <c r="ABA148" s="63"/>
      <c r="ABB148" s="63"/>
      <c r="ABC148" s="63"/>
      <c r="ABD148" s="63"/>
      <c r="ABE148" s="63"/>
      <c r="ABF148" s="63"/>
      <c r="ABG148" s="63"/>
      <c r="ABH148" s="63"/>
      <c r="ABI148" s="63"/>
      <c r="ABJ148" s="63"/>
      <c r="ABK148" s="63"/>
      <c r="ABL148" s="63"/>
      <c r="ABM148" s="63"/>
      <c r="ABN148" s="63"/>
      <c r="ABO148" s="63"/>
      <c r="ABP148" s="63"/>
      <c r="ABQ148" s="63"/>
      <c r="ABR148" s="63"/>
      <c r="ABS148" s="63"/>
      <c r="ABT148" s="63"/>
      <c r="ABU148" s="63"/>
      <c r="ABV148" s="63"/>
      <c r="ABW148" s="63"/>
      <c r="ABX148" s="63"/>
      <c r="ABY148" s="63"/>
      <c r="ABZ148" s="63"/>
      <c r="ACA148" s="63"/>
      <c r="ACB148" s="63"/>
      <c r="ACC148" s="63"/>
      <c r="ACD148" s="63"/>
      <c r="ACE148" s="63"/>
      <c r="ACF148" s="63"/>
      <c r="ACG148" s="63"/>
      <c r="ACH148" s="63"/>
      <c r="ACI148" s="63"/>
      <c r="ACJ148" s="63"/>
      <c r="ACK148" s="63"/>
      <c r="ACL148" s="63"/>
      <c r="ACM148" s="63"/>
      <c r="ACN148" s="63"/>
      <c r="ACO148" s="63"/>
      <c r="ACP148" s="63"/>
      <c r="ACQ148" s="63"/>
      <c r="ACR148" s="63"/>
      <c r="ACS148" s="63"/>
      <c r="ACT148" s="63"/>
      <c r="ACU148" s="63"/>
      <c r="ACV148" s="63"/>
      <c r="ACW148" s="63"/>
      <c r="ACX148" s="63"/>
      <c r="ACY148" s="63"/>
      <c r="ACZ148" s="63"/>
      <c r="ADA148" s="63"/>
      <c r="ADB148" s="63"/>
      <c r="ADC148" s="63"/>
      <c r="ADD148" s="63"/>
      <c r="ADE148" s="63"/>
      <c r="ADF148" s="63"/>
      <c r="ADG148" s="63"/>
      <c r="ADH148" s="63"/>
      <c r="ADI148" s="63"/>
      <c r="ADJ148" s="63"/>
      <c r="ADK148" s="63"/>
      <c r="ADL148" s="63"/>
      <c r="ADM148" s="63"/>
      <c r="ADN148" s="63"/>
      <c r="ADO148" s="63"/>
      <c r="ADP148" s="63"/>
      <c r="ADQ148" s="63"/>
      <c r="ADR148" s="63"/>
      <c r="ADS148" s="64"/>
      <c r="ADT148" s="64"/>
    </row>
    <row r="149" spans="1:800" ht="14.1" customHeight="1" x14ac:dyDescent="0.25">
      <c r="A149" s="42">
        <f t="shared" si="2"/>
        <v>146</v>
      </c>
      <c r="B149" s="43">
        <f>SUM(D149:L149)</f>
        <v>2</v>
      </c>
      <c r="C149" s="43"/>
      <c r="D149" s="44"/>
      <c r="E149" s="45"/>
      <c r="F149" s="46"/>
      <c r="G149" s="47"/>
      <c r="H149" s="48"/>
      <c r="I149" s="49">
        <v>1</v>
      </c>
      <c r="J149" s="45"/>
      <c r="K149" s="45">
        <v>1</v>
      </c>
      <c r="L149" s="45"/>
      <c r="M149" s="50" t="s">
        <v>434</v>
      </c>
      <c r="N149" s="50" t="s">
        <v>220</v>
      </c>
      <c r="O149" s="10">
        <v>1998</v>
      </c>
      <c r="P149" s="51">
        <f>SUM(S149:PJ149)</f>
        <v>31.1</v>
      </c>
      <c r="Q149" s="52">
        <f>COUNTIF(S149:PJ149,"&gt;0")</f>
        <v>2</v>
      </c>
      <c r="R149" s="52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49">
        <v>21.1</v>
      </c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8"/>
      <c r="BY149" s="58"/>
      <c r="BZ149" s="58"/>
      <c r="CA149" s="58"/>
      <c r="CB149" s="58"/>
      <c r="CC149" s="58"/>
      <c r="CD149" s="58"/>
      <c r="CE149" s="58"/>
      <c r="CF149" s="58"/>
      <c r="CG149" s="58"/>
      <c r="CH149" s="58"/>
      <c r="CI149" s="58"/>
      <c r="CJ149" s="58"/>
      <c r="CK149" s="58"/>
      <c r="CL149" s="58"/>
      <c r="CM149" s="58"/>
      <c r="CN149" s="58"/>
      <c r="CO149" s="58"/>
      <c r="CP149" s="58"/>
      <c r="CQ149" s="58"/>
      <c r="CR149" s="58"/>
      <c r="CS149" s="58"/>
      <c r="CT149" s="58"/>
      <c r="CU149" s="58"/>
      <c r="CV149" s="58"/>
      <c r="CW149" s="58"/>
      <c r="CX149" s="58"/>
      <c r="CY149" s="58"/>
      <c r="CZ149" s="58"/>
      <c r="DA149" s="58"/>
      <c r="DB149" s="58"/>
      <c r="DC149" s="58"/>
      <c r="DD149" s="58"/>
      <c r="DE149" s="58"/>
      <c r="DF149" s="58"/>
      <c r="DG149" s="58"/>
      <c r="DH149" s="58"/>
      <c r="DI149" s="58"/>
      <c r="DJ149" s="58"/>
      <c r="DK149" s="58"/>
      <c r="DL149" s="58"/>
      <c r="DM149" s="58"/>
      <c r="DN149" s="58"/>
      <c r="DO149" s="58"/>
      <c r="DP149" s="58"/>
      <c r="DQ149" s="58"/>
      <c r="DR149" s="58"/>
      <c r="DS149" s="58"/>
      <c r="DT149" s="58"/>
      <c r="DU149" s="58"/>
      <c r="DV149" s="58"/>
      <c r="DW149" s="58"/>
      <c r="DX149" s="58"/>
      <c r="DY149" s="58"/>
      <c r="DZ149" s="58"/>
      <c r="EA149" s="58"/>
      <c r="EB149" s="58"/>
      <c r="EC149" s="58"/>
      <c r="ED149" s="58"/>
      <c r="EE149" s="58"/>
      <c r="EF149" s="58"/>
      <c r="EG149" s="58"/>
      <c r="EH149" s="58">
        <v>10</v>
      </c>
      <c r="EI149" s="10"/>
      <c r="EJ149" s="10"/>
      <c r="EK149" s="10"/>
      <c r="EL149" s="10"/>
      <c r="EM149" s="10"/>
      <c r="EN149" s="10"/>
      <c r="EO149" s="10"/>
      <c r="GF149" s="39"/>
      <c r="GG149" s="15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 s="27"/>
      <c r="OV149" s="27"/>
      <c r="OW149" s="27"/>
      <c r="OX149" s="27"/>
      <c r="OY149" s="27"/>
      <c r="OZ149" s="27"/>
      <c r="PA149" s="27"/>
      <c r="PB149" s="27"/>
      <c r="PC149" s="27"/>
      <c r="PD149" s="27"/>
      <c r="PE149" s="27"/>
      <c r="PF149" s="27"/>
      <c r="PG149" s="27"/>
      <c r="PH149" s="27"/>
      <c r="PI149" s="27"/>
      <c r="PJ149" s="27"/>
      <c r="PK149" s="27"/>
      <c r="PL149" s="27"/>
      <c r="PM149" s="27"/>
      <c r="PN149" s="27"/>
      <c r="PO149" s="27"/>
      <c r="PP149" s="27"/>
      <c r="PQ149" s="27"/>
      <c r="PR149" s="27"/>
      <c r="PS149" s="27"/>
      <c r="PT149" s="27"/>
      <c r="PU149" s="27"/>
      <c r="PV149" s="27"/>
      <c r="PW149" s="27"/>
      <c r="PX149" s="27"/>
      <c r="PY149" s="27"/>
      <c r="PZ149" s="27"/>
      <c r="QA149" s="27"/>
      <c r="QB149" s="27"/>
      <c r="QC149" s="27"/>
      <c r="QD149" s="27"/>
      <c r="QE149" s="27"/>
      <c r="QF149" s="27"/>
      <c r="QG149" s="27"/>
      <c r="QH149" s="27"/>
      <c r="QI149" s="27"/>
      <c r="QJ149" s="27"/>
      <c r="QK149" s="27"/>
      <c r="QL149" s="27"/>
      <c r="QM149" s="27"/>
      <c r="QN149" s="27"/>
      <c r="QO149" s="27"/>
      <c r="QP149" s="27"/>
      <c r="QQ149" s="27"/>
      <c r="QR149" s="27"/>
      <c r="QS149" s="27"/>
      <c r="QT149" s="27"/>
      <c r="QU149" s="27"/>
      <c r="QV149" s="27"/>
      <c r="QW149" s="27"/>
      <c r="QX149" s="27"/>
      <c r="QY149" s="27"/>
      <c r="QZ149" s="27"/>
      <c r="RA149" s="27"/>
      <c r="RB149" s="27"/>
      <c r="RC149" s="27"/>
      <c r="RD149" s="27"/>
      <c r="RE149" s="27"/>
      <c r="RF149" s="27"/>
      <c r="RG149" s="27"/>
      <c r="RH149" s="27"/>
      <c r="RI149" s="27"/>
      <c r="RJ149" s="27"/>
      <c r="RK149" s="27"/>
      <c r="RL149" s="27"/>
      <c r="RM149" s="27"/>
      <c r="RN149" s="27"/>
      <c r="RO149" s="27"/>
      <c r="RP149" s="27"/>
      <c r="RQ149" s="27"/>
      <c r="RR149" s="27"/>
      <c r="RS149" s="27"/>
      <c r="RT149" s="27"/>
      <c r="RU149" s="27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AAU149" s="63"/>
      <c r="AAV149" s="63"/>
      <c r="AAW149" s="63"/>
      <c r="AAX149" s="63"/>
      <c r="AAY149" s="63"/>
      <c r="AAZ149" s="63"/>
      <c r="ABA149" s="63"/>
      <c r="ABB149" s="63"/>
      <c r="ABC149" s="63"/>
      <c r="ABD149" s="63"/>
      <c r="ABE149" s="63"/>
      <c r="ABF149" s="63"/>
      <c r="ABG149" s="63"/>
      <c r="ABH149" s="63"/>
      <c r="ABI149" s="63"/>
      <c r="ABJ149" s="63"/>
      <c r="ABK149" s="63"/>
      <c r="ABL149" s="63"/>
      <c r="ABM149" s="63"/>
      <c r="ABN149" s="63"/>
      <c r="ABO149" s="63"/>
      <c r="ABP149" s="63"/>
      <c r="ABQ149" s="63"/>
      <c r="ABR149" s="63"/>
      <c r="ABS149" s="63"/>
      <c r="ABT149" s="63"/>
      <c r="ABU149" s="63"/>
      <c r="ABV149" s="63"/>
      <c r="ABW149" s="63"/>
      <c r="ABX149" s="63"/>
      <c r="ABY149" s="63"/>
      <c r="ABZ149" s="63"/>
      <c r="ACA149" s="63"/>
      <c r="ACB149" s="63"/>
      <c r="ACC149" s="63"/>
      <c r="ACD149" s="63"/>
      <c r="ACE149" s="63"/>
      <c r="ACF149" s="63"/>
      <c r="ACG149" s="63"/>
      <c r="ACH149" s="63"/>
      <c r="ACI149" s="63"/>
      <c r="ACJ149" s="63"/>
      <c r="ACK149" s="63"/>
      <c r="ACL149" s="63"/>
      <c r="ACM149" s="63"/>
      <c r="ACN149" s="63"/>
      <c r="ACO149" s="63"/>
      <c r="ACP149" s="63"/>
      <c r="ACQ149" s="63"/>
      <c r="ACR149" s="63"/>
      <c r="ACS149" s="63"/>
      <c r="ACT149" s="63"/>
      <c r="ACU149" s="63"/>
      <c r="ACV149" s="63"/>
      <c r="ACW149" s="63"/>
      <c r="ACX149" s="63"/>
      <c r="ACY149" s="63"/>
      <c r="ACZ149" s="63"/>
      <c r="ADA149" s="63"/>
      <c r="ADB149" s="63"/>
      <c r="ADC149" s="63"/>
      <c r="ADD149" s="63"/>
      <c r="ADE149" s="63"/>
      <c r="ADF149" s="63"/>
      <c r="ADG149" s="63"/>
      <c r="ADH149" s="63"/>
      <c r="ADI149" s="63"/>
      <c r="ADJ149" s="63"/>
      <c r="ADK149" s="63"/>
      <c r="ADL149" s="63"/>
      <c r="ADM149" s="63"/>
      <c r="ADN149" s="63"/>
      <c r="ADO149" s="63"/>
      <c r="ADP149" s="63"/>
      <c r="ADQ149" s="63"/>
      <c r="ADR149" s="63"/>
      <c r="ADS149" s="64"/>
      <c r="ADT149" s="64"/>
    </row>
    <row r="150" spans="1:800" ht="14.1" customHeight="1" x14ac:dyDescent="0.25">
      <c r="A150" s="42">
        <f t="shared" si="2"/>
        <v>147</v>
      </c>
      <c r="B150" s="43">
        <f>SUM(D150:L150)</f>
        <v>1</v>
      </c>
      <c r="C150" s="43"/>
      <c r="D150" s="44"/>
      <c r="E150" s="45"/>
      <c r="F150" s="46"/>
      <c r="G150" s="47"/>
      <c r="H150" s="48"/>
      <c r="I150" s="49">
        <v>1</v>
      </c>
      <c r="J150" s="45"/>
      <c r="K150" s="45"/>
      <c r="L150" s="45"/>
      <c r="M150" s="50" t="s">
        <v>301</v>
      </c>
      <c r="N150" s="50" t="s">
        <v>263</v>
      </c>
      <c r="O150" s="10">
        <v>1957</v>
      </c>
      <c r="P150" s="51">
        <f>SUM(S150:PJ150)</f>
        <v>31.1</v>
      </c>
      <c r="Q150" s="52">
        <f>COUNTIF(S150:PJ150,"&gt;0")</f>
        <v>2</v>
      </c>
      <c r="R150" s="52"/>
      <c r="S150" s="27">
        <v>10</v>
      </c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GE150" s="49">
        <v>21.1</v>
      </c>
      <c r="GF150" s="39"/>
      <c r="GG150" s="15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 s="27"/>
      <c r="OV150" s="27"/>
      <c r="OW150" s="27"/>
      <c r="OX150" s="27"/>
      <c r="OY150" s="27"/>
      <c r="OZ150" s="27"/>
      <c r="PA150" s="27"/>
      <c r="PB150" s="27"/>
      <c r="PC150" s="27"/>
      <c r="PD150" s="27"/>
      <c r="PE150" s="27"/>
      <c r="PF150" s="27"/>
      <c r="PG150" s="27"/>
      <c r="PH150" s="27"/>
      <c r="PI150" s="27"/>
      <c r="PJ150" s="27"/>
      <c r="PK150" s="27"/>
      <c r="PL150" s="27"/>
      <c r="PM150" s="27"/>
      <c r="PN150" s="27"/>
      <c r="PO150" s="27"/>
      <c r="PP150" s="27"/>
      <c r="PQ150" s="27"/>
      <c r="PR150" s="27"/>
      <c r="PS150" s="27"/>
      <c r="PT150" s="27"/>
      <c r="PU150" s="27"/>
      <c r="PV150" s="27"/>
      <c r="PW150" s="27"/>
      <c r="PX150" s="27"/>
      <c r="PY150" s="27"/>
      <c r="PZ150" s="27"/>
      <c r="QA150" s="27"/>
      <c r="QB150" s="27"/>
      <c r="QC150" s="27"/>
      <c r="QD150" s="27"/>
      <c r="QE150" s="27"/>
      <c r="QF150" s="27"/>
      <c r="QG150" s="27"/>
      <c r="QH150" s="27"/>
      <c r="QI150" s="27"/>
      <c r="QJ150" s="27"/>
      <c r="QK150" s="27"/>
      <c r="QL150" s="27"/>
      <c r="QM150" s="27"/>
      <c r="QN150" s="27"/>
      <c r="QO150" s="27"/>
      <c r="QP150" s="27"/>
      <c r="QQ150" s="27"/>
      <c r="QR150" s="27"/>
      <c r="QS150" s="27"/>
      <c r="QT150" s="27"/>
      <c r="QU150" s="27"/>
      <c r="QV150" s="27"/>
      <c r="QW150" s="27"/>
      <c r="QX150" s="27"/>
      <c r="QY150" s="27"/>
      <c r="QZ150" s="27"/>
      <c r="RA150" s="27"/>
      <c r="RB150" s="27"/>
      <c r="RC150" s="27"/>
      <c r="RD150" s="27"/>
      <c r="RE150" s="27"/>
      <c r="RF150" s="27"/>
      <c r="RG150" s="27"/>
      <c r="RH150" s="27"/>
      <c r="RI150" s="27"/>
      <c r="RJ150" s="27"/>
      <c r="RK150" s="27"/>
      <c r="RL150" s="27"/>
      <c r="RM150" s="27"/>
      <c r="RN150" s="27"/>
      <c r="RO150" s="27"/>
      <c r="RP150" s="27"/>
      <c r="RQ150" s="27"/>
      <c r="RR150" s="27"/>
      <c r="RS150" s="27"/>
      <c r="RT150" s="27"/>
      <c r="RU150" s="27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AAU150" s="63"/>
      <c r="AAV150" s="63"/>
      <c r="AAW150" s="63"/>
      <c r="AAX150" s="63"/>
      <c r="AAY150" s="63"/>
      <c r="AAZ150" s="63"/>
      <c r="ABA150" s="63"/>
      <c r="ABB150" s="63"/>
      <c r="ABC150" s="63"/>
      <c r="ABD150" s="63"/>
      <c r="ABE150" s="63"/>
      <c r="ABF150" s="63"/>
      <c r="ABG150" s="63"/>
      <c r="ABH150" s="63"/>
      <c r="ABI150" s="63"/>
      <c r="ABJ150" s="63"/>
      <c r="ABK150" s="63"/>
      <c r="ABL150" s="63"/>
      <c r="ABM150" s="63"/>
      <c r="ABN150" s="63"/>
      <c r="ABO150" s="63"/>
      <c r="ABP150" s="63"/>
      <c r="ABQ150" s="63"/>
      <c r="ABR150" s="63"/>
      <c r="ABS150" s="63"/>
      <c r="ABT150" s="63"/>
      <c r="ABU150" s="63"/>
      <c r="ABV150" s="63"/>
      <c r="ABW150" s="63"/>
      <c r="ABX150" s="63"/>
      <c r="ABY150" s="63"/>
      <c r="ABZ150" s="63"/>
      <c r="ACA150" s="63"/>
      <c r="ACB150" s="63"/>
      <c r="ACC150" s="63"/>
      <c r="ACD150" s="63"/>
      <c r="ACE150" s="63"/>
      <c r="ACF150" s="63"/>
      <c r="ACG150" s="63"/>
      <c r="ACH150" s="63"/>
      <c r="ACI150" s="63"/>
      <c r="ACJ150" s="63"/>
      <c r="ACK150" s="63"/>
      <c r="ACL150" s="63"/>
      <c r="ACM150" s="63"/>
      <c r="ACN150" s="63"/>
      <c r="ACO150" s="63"/>
      <c r="ACP150" s="63"/>
      <c r="ACQ150" s="63"/>
      <c r="ACR150" s="63"/>
      <c r="ACS150" s="63"/>
      <c r="ACT150" s="63"/>
      <c r="ACU150" s="63"/>
      <c r="ACV150" s="63"/>
      <c r="ACW150" s="63"/>
      <c r="ACX150" s="63"/>
      <c r="ACY150" s="63"/>
      <c r="ACZ150" s="63"/>
      <c r="ADA150" s="63"/>
      <c r="ADB150" s="63"/>
      <c r="ADC150" s="63"/>
      <c r="ADD150" s="63"/>
      <c r="ADE150" s="63"/>
      <c r="ADF150" s="63"/>
      <c r="ADG150" s="63"/>
      <c r="ADH150" s="63"/>
      <c r="ADI150" s="63"/>
      <c r="ADJ150" s="63"/>
      <c r="ADK150" s="63"/>
      <c r="ADL150" s="63"/>
      <c r="ADM150" s="63"/>
      <c r="ADN150" s="63"/>
      <c r="ADO150" s="63"/>
      <c r="ADP150" s="63"/>
      <c r="ADQ150" s="63"/>
      <c r="ADR150" s="63"/>
      <c r="ADS150" s="64"/>
      <c r="ADT150" s="64"/>
    </row>
    <row r="151" spans="1:800" ht="14.1" customHeight="1" x14ac:dyDescent="0.25">
      <c r="A151" s="42">
        <f t="shared" si="2"/>
        <v>148</v>
      </c>
      <c r="B151" s="43">
        <f>SUM(D151:L151)</f>
        <v>1</v>
      </c>
      <c r="C151" s="43"/>
      <c r="D151" s="44"/>
      <c r="E151" s="45"/>
      <c r="F151" s="46"/>
      <c r="G151" s="47"/>
      <c r="H151" s="48"/>
      <c r="I151" s="49">
        <v>1</v>
      </c>
      <c r="J151" s="45"/>
      <c r="K151" s="45"/>
      <c r="L151" s="45"/>
      <c r="M151" s="50" t="s">
        <v>405</v>
      </c>
      <c r="N151" s="50" t="s">
        <v>406</v>
      </c>
      <c r="O151" s="10">
        <v>2000</v>
      </c>
      <c r="P151" s="51">
        <f>SUM(S151:PJ151)</f>
        <v>31.1</v>
      </c>
      <c r="Q151" s="52">
        <f>COUNTIF(S151:PJ151,"&gt;0")</f>
        <v>2</v>
      </c>
      <c r="R151" s="52"/>
      <c r="S151" s="27">
        <v>10</v>
      </c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FC151" s="53">
        <v>21.1</v>
      </c>
      <c r="GF151" s="39"/>
      <c r="GG151" s="15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 s="27"/>
      <c r="OV151" s="27"/>
      <c r="OW151" s="27"/>
      <c r="OX151" s="27"/>
      <c r="OY151" s="27"/>
      <c r="OZ151" s="27"/>
      <c r="PA151" s="27"/>
      <c r="PB151" s="27"/>
      <c r="PC151" s="27"/>
      <c r="PD151" s="27"/>
      <c r="PE151" s="27"/>
      <c r="PF151" s="27"/>
      <c r="PG151" s="27"/>
      <c r="PH151" s="27"/>
      <c r="PI151" s="27"/>
      <c r="PJ151" s="27"/>
      <c r="PK151" s="27"/>
      <c r="PL151" s="27"/>
      <c r="PM151" s="27"/>
      <c r="PN151" s="27"/>
      <c r="PO151" s="27"/>
      <c r="PP151" s="27"/>
      <c r="PQ151" s="27"/>
      <c r="PR151" s="27"/>
      <c r="PS151" s="27"/>
      <c r="PT151" s="27"/>
      <c r="PU151" s="27"/>
      <c r="PV151" s="27"/>
      <c r="PW151" s="27"/>
      <c r="PX151" s="27"/>
      <c r="PY151" s="27"/>
      <c r="PZ151" s="27"/>
      <c r="QA151" s="27"/>
      <c r="QB151" s="27"/>
      <c r="QC151" s="27"/>
      <c r="QD151" s="27"/>
      <c r="QE151" s="27"/>
      <c r="QF151" s="27"/>
      <c r="QG151" s="27"/>
      <c r="QH151" s="27"/>
      <c r="QI151" s="27"/>
      <c r="QJ151" s="27"/>
      <c r="QK151" s="27"/>
      <c r="QL151" s="27"/>
      <c r="QM151" s="27"/>
      <c r="QN151" s="27"/>
      <c r="QO151" s="27"/>
      <c r="QP151" s="27"/>
      <c r="QQ151" s="27"/>
      <c r="QR151" s="27"/>
      <c r="QS151" s="27"/>
      <c r="QT151" s="27"/>
      <c r="QU151" s="27"/>
      <c r="QV151" s="27"/>
      <c r="QW151" s="27"/>
      <c r="QX151" s="27"/>
      <c r="QY151" s="27"/>
      <c r="QZ151" s="27"/>
      <c r="RA151" s="27"/>
      <c r="RB151" s="27"/>
      <c r="RC151" s="27"/>
      <c r="RD151" s="27"/>
      <c r="RE151" s="27"/>
      <c r="RF151" s="27"/>
      <c r="RG151" s="27"/>
      <c r="RH151" s="27"/>
      <c r="RI151" s="27"/>
      <c r="RJ151" s="27"/>
      <c r="RK151" s="27"/>
      <c r="RL151" s="27"/>
      <c r="RM151" s="27"/>
      <c r="RN151" s="27"/>
      <c r="RO151" s="27"/>
      <c r="RP151" s="27"/>
      <c r="RQ151" s="27"/>
      <c r="RR151" s="27"/>
      <c r="RS151" s="27"/>
      <c r="RT151" s="27"/>
      <c r="RU151" s="27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AAU151" s="63"/>
      <c r="AAV151" s="63"/>
      <c r="AAW151" s="63"/>
      <c r="AAX151" s="63"/>
      <c r="AAY151" s="63"/>
      <c r="AAZ151" s="63"/>
      <c r="ABA151" s="63"/>
      <c r="ABB151" s="63"/>
      <c r="ABC151" s="63"/>
      <c r="ABD151" s="63"/>
      <c r="ABE151" s="63"/>
      <c r="ABF151" s="63"/>
      <c r="ABG151" s="63"/>
      <c r="ABH151" s="63"/>
      <c r="ABI151" s="63"/>
      <c r="ABJ151" s="63"/>
      <c r="ABK151" s="63"/>
      <c r="ABL151" s="63"/>
      <c r="ABM151" s="63"/>
      <c r="ABN151" s="63"/>
      <c r="ABO151" s="63"/>
      <c r="ABP151" s="63"/>
      <c r="ABQ151" s="63"/>
      <c r="ABR151" s="63"/>
      <c r="ABS151" s="63"/>
      <c r="ABT151" s="63"/>
      <c r="ABU151" s="63"/>
      <c r="ABV151" s="63"/>
      <c r="ABW151" s="63"/>
      <c r="ABX151" s="63"/>
      <c r="ABY151" s="63"/>
      <c r="ABZ151" s="63"/>
      <c r="ACA151" s="63"/>
      <c r="ACB151" s="63"/>
      <c r="ACC151" s="63"/>
      <c r="ACD151" s="63"/>
      <c r="ACE151" s="63"/>
      <c r="ACF151" s="63"/>
      <c r="ACG151" s="63"/>
      <c r="ACH151" s="63"/>
      <c r="ACI151" s="63"/>
      <c r="ACJ151" s="63"/>
      <c r="ACK151" s="63"/>
      <c r="ACL151" s="63"/>
      <c r="ACM151" s="63"/>
      <c r="ACN151" s="63"/>
      <c r="ACO151" s="63"/>
      <c r="ACP151" s="63"/>
      <c r="ACQ151" s="63"/>
      <c r="ACR151" s="63"/>
      <c r="ACS151" s="63"/>
      <c r="ACT151" s="63"/>
      <c r="ACU151" s="63"/>
      <c r="ACV151" s="63"/>
      <c r="ACW151" s="63"/>
      <c r="ACX151" s="63"/>
      <c r="ACY151" s="63"/>
      <c r="ACZ151" s="63"/>
      <c r="ADA151" s="63"/>
      <c r="ADB151" s="63"/>
      <c r="ADC151" s="63"/>
      <c r="ADD151" s="63"/>
      <c r="ADE151" s="63"/>
      <c r="ADF151" s="63"/>
      <c r="ADG151" s="63"/>
      <c r="ADH151" s="63"/>
      <c r="ADI151" s="63"/>
      <c r="ADJ151" s="63"/>
      <c r="ADK151" s="63"/>
      <c r="ADL151" s="63"/>
      <c r="ADM151" s="63"/>
      <c r="ADN151" s="63"/>
      <c r="ADO151" s="63"/>
      <c r="ADP151" s="63"/>
      <c r="ADQ151" s="63"/>
      <c r="ADR151" s="63"/>
      <c r="ADS151" s="64"/>
      <c r="ADT151" s="64"/>
    </row>
    <row r="152" spans="1:800" ht="14.1" customHeight="1" x14ac:dyDescent="0.25">
      <c r="A152" s="42">
        <f t="shared" si="2"/>
        <v>149</v>
      </c>
      <c r="B152" s="43">
        <f>SUM(D152:L152)</f>
        <v>1</v>
      </c>
      <c r="C152" s="43"/>
      <c r="D152" s="44"/>
      <c r="E152" s="45"/>
      <c r="F152" s="46">
        <v>1</v>
      </c>
      <c r="G152" s="47"/>
      <c r="H152" s="48"/>
      <c r="I152" s="49"/>
      <c r="J152" s="45"/>
      <c r="K152" s="45"/>
      <c r="L152" s="45"/>
      <c r="M152" s="50" t="s">
        <v>458</v>
      </c>
      <c r="N152" s="50" t="s">
        <v>195</v>
      </c>
      <c r="O152" s="10">
        <v>1968</v>
      </c>
      <c r="P152" s="51">
        <f>SUM(S152:PJ152)</f>
        <v>30</v>
      </c>
      <c r="Q152" s="52">
        <f>COUNTIF(S152:PJ152,"&gt;0")</f>
        <v>1</v>
      </c>
      <c r="R152" s="52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54">
        <v>30</v>
      </c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70"/>
      <c r="EQ152" s="70"/>
      <c r="ER152" s="70"/>
      <c r="ES152" s="70"/>
      <c r="ET152" s="70"/>
      <c r="EU152" s="67"/>
      <c r="EV152" s="67"/>
      <c r="EW152" s="67"/>
      <c r="EX152" s="67"/>
      <c r="EY152" s="67"/>
      <c r="EZ152" s="67"/>
      <c r="FA152" s="67"/>
      <c r="FB152" s="67"/>
      <c r="FC152" s="67"/>
      <c r="FD152" s="72"/>
      <c r="FE152" s="67"/>
      <c r="FF152" s="67"/>
      <c r="FG152" s="67"/>
      <c r="FH152" s="67"/>
      <c r="FI152" s="70"/>
      <c r="FJ152" s="67"/>
      <c r="FK152" s="67"/>
      <c r="FL152" s="67"/>
      <c r="FM152" s="67"/>
      <c r="FN152" s="67"/>
      <c r="FO152" s="67"/>
      <c r="FP152" s="67"/>
      <c r="FQ152" s="67"/>
      <c r="FR152" s="67"/>
      <c r="FS152" s="67"/>
      <c r="FT152" s="67"/>
      <c r="FU152" s="70"/>
      <c r="FV152" s="67"/>
      <c r="FW152" s="67"/>
      <c r="FX152" s="70"/>
      <c r="FY152" s="70"/>
      <c r="FZ152" s="70"/>
      <c r="GA152" s="70"/>
      <c r="GB152" s="70"/>
      <c r="GC152" s="70"/>
      <c r="GD152" s="70"/>
      <c r="GE152" s="67"/>
      <c r="GF152" s="39"/>
      <c r="GG152" s="15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 s="27"/>
      <c r="OV152" s="27"/>
      <c r="OW152" s="27"/>
      <c r="OX152" s="27"/>
      <c r="OY152" s="27"/>
      <c r="OZ152" s="27"/>
      <c r="PA152" s="27"/>
      <c r="PB152" s="27"/>
      <c r="PC152" s="27"/>
      <c r="PD152" s="27"/>
      <c r="PE152" s="27"/>
      <c r="PF152" s="27"/>
      <c r="PG152" s="27"/>
      <c r="PH152" s="27"/>
      <c r="PI152" s="27"/>
      <c r="PJ152" s="27"/>
      <c r="PK152" s="27"/>
      <c r="PL152" s="27"/>
      <c r="PM152" s="27"/>
      <c r="PN152" s="27"/>
      <c r="PO152" s="27"/>
      <c r="PP152" s="27"/>
      <c r="PQ152" s="27"/>
      <c r="PR152" s="27"/>
      <c r="PS152" s="27"/>
      <c r="PT152" s="27"/>
      <c r="PU152" s="27"/>
      <c r="PV152" s="27"/>
      <c r="PW152" s="27"/>
      <c r="PX152" s="27"/>
      <c r="PY152" s="27"/>
      <c r="PZ152" s="27"/>
      <c r="QA152" s="27"/>
      <c r="QB152" s="27"/>
      <c r="QC152" s="27"/>
      <c r="QD152" s="27"/>
      <c r="QE152" s="27"/>
      <c r="QF152" s="27"/>
      <c r="QG152" s="27"/>
      <c r="QH152" s="27"/>
      <c r="QI152" s="27"/>
      <c r="QJ152" s="27"/>
      <c r="QK152" s="27"/>
      <c r="QL152" s="27"/>
      <c r="QM152" s="27"/>
      <c r="QN152" s="27"/>
      <c r="QO152" s="27"/>
      <c r="QP152" s="27"/>
      <c r="QQ152" s="27"/>
      <c r="QR152" s="27"/>
      <c r="QS152" s="27"/>
      <c r="QT152" s="27"/>
      <c r="QU152" s="27"/>
      <c r="QV152" s="27"/>
      <c r="QW152" s="27"/>
      <c r="QX152" s="27"/>
      <c r="QY152" s="27"/>
      <c r="QZ152" s="27"/>
      <c r="RA152" s="27"/>
      <c r="RB152" s="27"/>
      <c r="RC152" s="27"/>
      <c r="RD152" s="27"/>
      <c r="RE152" s="27"/>
      <c r="RF152" s="27"/>
      <c r="RG152" s="27"/>
      <c r="RH152" s="27"/>
      <c r="RI152" s="27"/>
      <c r="RJ152" s="27"/>
      <c r="RK152" s="27"/>
      <c r="RL152" s="27"/>
      <c r="RM152" s="27"/>
      <c r="RN152" s="27"/>
      <c r="RO152" s="27"/>
      <c r="RP152" s="27"/>
      <c r="RQ152" s="27"/>
      <c r="RR152" s="27"/>
      <c r="RS152" s="27"/>
      <c r="RT152" s="27"/>
      <c r="RU152" s="27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AAU152" s="63"/>
      <c r="AAV152" s="63"/>
      <c r="AAW152" s="63"/>
      <c r="AAX152" s="63"/>
      <c r="AAY152" s="63"/>
      <c r="AAZ152" s="63"/>
      <c r="ABA152" s="63"/>
      <c r="ABB152" s="63"/>
      <c r="ABC152" s="63"/>
      <c r="ABD152" s="63"/>
      <c r="ABE152" s="63"/>
      <c r="ABF152" s="63"/>
      <c r="ABG152" s="63"/>
      <c r="ABH152" s="63"/>
      <c r="ABI152" s="63"/>
      <c r="ABJ152" s="63"/>
      <c r="ABK152" s="63"/>
      <c r="ABL152" s="63"/>
      <c r="ABM152" s="63"/>
      <c r="ABN152" s="63"/>
      <c r="ABO152" s="63"/>
      <c r="ABP152" s="63"/>
      <c r="ABQ152" s="63"/>
      <c r="ABR152" s="63"/>
      <c r="ABS152" s="63"/>
      <c r="ABT152" s="63"/>
      <c r="ABU152" s="63"/>
      <c r="ABV152" s="63"/>
      <c r="ABW152" s="63"/>
      <c r="ABX152" s="63"/>
      <c r="ABY152" s="63"/>
      <c r="ABZ152" s="63"/>
      <c r="ACA152" s="63"/>
      <c r="ACB152" s="63"/>
      <c r="ACC152" s="63"/>
      <c r="ACD152" s="63"/>
      <c r="ACE152" s="63"/>
      <c r="ACF152" s="63"/>
      <c r="ACG152" s="63"/>
      <c r="ACH152" s="63"/>
      <c r="ACI152" s="63"/>
      <c r="ACJ152" s="63"/>
      <c r="ACK152" s="63"/>
      <c r="ACL152" s="63"/>
      <c r="ACM152" s="63"/>
      <c r="ACN152" s="63"/>
      <c r="ACO152" s="63"/>
      <c r="ACP152" s="63"/>
      <c r="ACQ152" s="63"/>
      <c r="ACR152" s="63"/>
      <c r="ACS152" s="63"/>
      <c r="ACT152" s="63"/>
      <c r="ACU152" s="63"/>
      <c r="ACV152" s="63"/>
      <c r="ACW152" s="63"/>
      <c r="ACX152" s="63"/>
      <c r="ACY152" s="63"/>
      <c r="ACZ152" s="63"/>
      <c r="ADA152" s="63"/>
      <c r="ADB152" s="63"/>
      <c r="ADC152" s="63"/>
      <c r="ADD152" s="63"/>
      <c r="ADE152" s="63"/>
      <c r="ADF152" s="63"/>
      <c r="ADG152" s="63"/>
      <c r="ADH152" s="63"/>
      <c r="ADI152" s="63"/>
      <c r="ADJ152" s="63"/>
      <c r="ADK152" s="63"/>
      <c r="ADL152" s="63"/>
      <c r="ADM152" s="63"/>
      <c r="ADN152" s="63"/>
      <c r="ADO152" s="63"/>
      <c r="ADP152" s="63"/>
      <c r="ADQ152" s="63"/>
      <c r="ADR152" s="63"/>
      <c r="ADS152" s="64"/>
      <c r="ADT152" s="64"/>
    </row>
    <row r="153" spans="1:800" ht="14.1" customHeight="1" x14ac:dyDescent="0.25">
      <c r="A153" s="42">
        <f t="shared" si="2"/>
        <v>150</v>
      </c>
      <c r="B153" s="43">
        <f>SUM(D153:L153)</f>
        <v>1</v>
      </c>
      <c r="C153" s="43"/>
      <c r="D153" s="44"/>
      <c r="E153" s="45"/>
      <c r="F153" s="46">
        <v>1</v>
      </c>
      <c r="G153" s="47"/>
      <c r="H153" s="48"/>
      <c r="I153" s="49"/>
      <c r="J153" s="45"/>
      <c r="K153" s="45"/>
      <c r="L153" s="45"/>
      <c r="M153" s="50" t="s">
        <v>497</v>
      </c>
      <c r="N153" s="50" t="s">
        <v>228</v>
      </c>
      <c r="O153" s="10">
        <v>1974</v>
      </c>
      <c r="P153" s="51">
        <f>SUM(S153:PJ153)</f>
        <v>30</v>
      </c>
      <c r="Q153" s="52">
        <f>COUNTIF(S153:PJ153,"&gt;0")</f>
        <v>1</v>
      </c>
      <c r="R153" s="52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54">
        <v>30</v>
      </c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GF153" s="39"/>
      <c r="GG153" s="15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 s="27"/>
      <c r="OV153" s="27"/>
      <c r="OW153" s="27"/>
      <c r="OX153" s="27"/>
      <c r="OY153" s="27"/>
      <c r="OZ153" s="27"/>
      <c r="PA153" s="27"/>
      <c r="PB153" s="27"/>
      <c r="PC153" s="27"/>
      <c r="PD153" s="27"/>
      <c r="PE153" s="27"/>
      <c r="PF153" s="27"/>
      <c r="PG153" s="27"/>
      <c r="PH153" s="27"/>
      <c r="PI153" s="27"/>
      <c r="PJ153" s="27"/>
      <c r="PK153" s="27"/>
      <c r="PL153" s="27"/>
      <c r="PM153" s="27"/>
      <c r="PN153" s="27"/>
      <c r="PO153" s="27"/>
      <c r="PP153" s="27"/>
      <c r="PQ153" s="27"/>
      <c r="PR153" s="27"/>
      <c r="PS153" s="27"/>
      <c r="PT153" s="27"/>
      <c r="PU153" s="27"/>
      <c r="PV153" s="27"/>
      <c r="PW153" s="27"/>
      <c r="PX153" s="27"/>
      <c r="PY153" s="27"/>
      <c r="PZ153" s="27"/>
      <c r="QA153" s="27"/>
      <c r="QB153" s="27"/>
      <c r="QC153" s="27"/>
      <c r="QD153" s="27"/>
      <c r="QE153" s="27"/>
      <c r="QF153" s="27"/>
      <c r="QG153" s="27"/>
      <c r="QH153" s="27"/>
      <c r="QI153" s="27"/>
      <c r="QJ153" s="27"/>
      <c r="QK153" s="27"/>
      <c r="QL153" s="27"/>
      <c r="QM153" s="27"/>
      <c r="QN153" s="27"/>
      <c r="QO153" s="27"/>
      <c r="QP153" s="27"/>
      <c r="QQ153" s="27"/>
      <c r="QR153" s="27"/>
      <c r="QS153" s="27"/>
      <c r="QT153" s="27"/>
      <c r="QU153" s="27"/>
      <c r="QV153" s="27"/>
      <c r="QW153" s="27"/>
      <c r="QX153" s="27"/>
      <c r="QY153" s="27"/>
      <c r="QZ153" s="27"/>
      <c r="RA153" s="27"/>
      <c r="RB153" s="27"/>
      <c r="RC153" s="27"/>
      <c r="RD153" s="27"/>
      <c r="RE153" s="27"/>
      <c r="RF153" s="27"/>
      <c r="RG153" s="27"/>
      <c r="RH153" s="27"/>
      <c r="RI153" s="27"/>
      <c r="RJ153" s="27"/>
      <c r="RK153" s="27"/>
      <c r="RL153" s="27"/>
      <c r="RM153" s="27"/>
      <c r="RN153" s="27"/>
      <c r="RO153" s="27"/>
      <c r="RP153" s="27"/>
      <c r="RQ153" s="27"/>
      <c r="RR153" s="27"/>
      <c r="RS153" s="27"/>
      <c r="RT153" s="27"/>
      <c r="RU153" s="27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AAU153" s="63"/>
      <c r="AAV153" s="63"/>
      <c r="AAW153" s="63"/>
      <c r="AAX153" s="63"/>
      <c r="AAY153" s="63"/>
      <c r="AAZ153" s="63"/>
      <c r="ABA153" s="63"/>
      <c r="ABB153" s="63"/>
      <c r="ABC153" s="63"/>
      <c r="ABD153" s="63"/>
      <c r="ABE153" s="63"/>
      <c r="ABF153" s="63"/>
      <c r="ABG153" s="63"/>
      <c r="ABH153" s="63"/>
      <c r="ABI153" s="63"/>
      <c r="ABJ153" s="63"/>
      <c r="ABK153" s="63"/>
      <c r="ABL153" s="63"/>
      <c r="ABM153" s="63"/>
      <c r="ABN153" s="63"/>
      <c r="ABO153" s="63"/>
      <c r="ABP153" s="63"/>
      <c r="ABQ153" s="63"/>
      <c r="ABR153" s="63"/>
      <c r="ABS153" s="63"/>
      <c r="ABT153" s="63"/>
      <c r="ABU153" s="63"/>
      <c r="ABV153" s="63"/>
      <c r="ABW153" s="63"/>
      <c r="ABX153" s="63"/>
      <c r="ABY153" s="63"/>
      <c r="ABZ153" s="63"/>
      <c r="ACA153" s="63"/>
      <c r="ACB153" s="63"/>
      <c r="ACC153" s="63"/>
      <c r="ACD153" s="63"/>
      <c r="ACE153" s="63"/>
      <c r="ACF153" s="63"/>
      <c r="ACG153" s="63"/>
      <c r="ACH153" s="63"/>
      <c r="ACI153" s="63"/>
      <c r="ACJ153" s="63"/>
      <c r="ACK153" s="63"/>
      <c r="ACL153" s="63"/>
      <c r="ACM153" s="63"/>
      <c r="ACN153" s="63"/>
      <c r="ACO153" s="63"/>
      <c r="ACP153" s="63"/>
      <c r="ACQ153" s="63"/>
      <c r="ACR153" s="63"/>
      <c r="ACS153" s="63"/>
      <c r="ACT153" s="63"/>
      <c r="ACU153" s="63"/>
      <c r="ACV153" s="63"/>
      <c r="ACW153" s="63"/>
      <c r="ACX153" s="63"/>
      <c r="ACY153" s="63"/>
      <c r="ACZ153" s="63"/>
      <c r="ADA153" s="63"/>
      <c r="ADB153" s="63"/>
      <c r="ADC153" s="63"/>
      <c r="ADD153" s="63"/>
      <c r="ADE153" s="63"/>
      <c r="ADF153" s="63"/>
      <c r="ADG153" s="63"/>
      <c r="ADH153" s="63"/>
      <c r="ADI153" s="63"/>
      <c r="ADJ153" s="63"/>
      <c r="ADK153" s="63"/>
      <c r="ADL153" s="63"/>
      <c r="ADM153" s="63"/>
      <c r="ADN153" s="63"/>
      <c r="ADO153" s="63"/>
      <c r="ADP153" s="63"/>
      <c r="ADQ153" s="63"/>
      <c r="ADR153" s="63"/>
      <c r="ADS153" s="64"/>
      <c r="ADT153" s="64"/>
    </row>
    <row r="154" spans="1:800" ht="14.1" customHeight="1" x14ac:dyDescent="0.25">
      <c r="A154" s="42">
        <f t="shared" si="2"/>
        <v>151</v>
      </c>
      <c r="B154" s="43">
        <f>SUM(D154:L154)</f>
        <v>4</v>
      </c>
      <c r="C154" s="43"/>
      <c r="D154" s="44"/>
      <c r="E154" s="45"/>
      <c r="F154" s="46"/>
      <c r="G154" s="47"/>
      <c r="H154" s="48"/>
      <c r="I154" s="49"/>
      <c r="J154" s="45"/>
      <c r="K154" s="45">
        <v>3</v>
      </c>
      <c r="L154" s="45">
        <v>1</v>
      </c>
      <c r="M154" s="50" t="s">
        <v>389</v>
      </c>
      <c r="N154" s="50" t="s">
        <v>390</v>
      </c>
      <c r="O154" s="10">
        <v>1978</v>
      </c>
      <c r="P154" s="51">
        <f>SUM(S154:PJ154)</f>
        <v>29.1</v>
      </c>
      <c r="Q154" s="52">
        <f>COUNTIF(S154:PJ154,"&gt;0")</f>
        <v>4</v>
      </c>
      <c r="R154" s="52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>
        <v>12.5</v>
      </c>
      <c r="EC154" s="58"/>
      <c r="ED154" s="58"/>
      <c r="EE154" s="58"/>
      <c r="EF154" s="58"/>
      <c r="EG154" s="58"/>
      <c r="EH154" s="58"/>
      <c r="EI154" s="58"/>
      <c r="EJ154" s="58"/>
      <c r="EK154" s="58"/>
      <c r="EL154" s="58"/>
      <c r="EM154" s="58"/>
      <c r="EN154" s="58"/>
      <c r="EO154" s="58"/>
      <c r="EP154" s="58"/>
      <c r="EQ154" s="58"/>
      <c r="ER154" s="58">
        <v>1.6</v>
      </c>
      <c r="FU154" s="58">
        <v>10</v>
      </c>
      <c r="GC154" s="66">
        <v>5</v>
      </c>
      <c r="GF154" s="39"/>
      <c r="GG154" s="15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 s="27"/>
      <c r="OV154" s="27"/>
      <c r="OW154" s="27"/>
      <c r="OX154" s="27"/>
      <c r="OY154" s="27"/>
      <c r="OZ154" s="27"/>
      <c r="PA154" s="27"/>
      <c r="PB154" s="27"/>
      <c r="PC154" s="27"/>
      <c r="PD154" s="27"/>
      <c r="PE154" s="27"/>
      <c r="PF154" s="27"/>
      <c r="PG154" s="27"/>
      <c r="PH154" s="27"/>
      <c r="PI154" s="27"/>
      <c r="PJ154" s="27"/>
      <c r="PK154" s="27"/>
      <c r="PL154" s="27"/>
      <c r="PM154" s="27"/>
      <c r="PN154" s="27"/>
      <c r="PO154" s="27"/>
      <c r="PP154" s="27"/>
      <c r="PQ154" s="27"/>
      <c r="PR154" s="27"/>
      <c r="PS154" s="27"/>
      <c r="PT154" s="27"/>
      <c r="PU154" s="27"/>
      <c r="PV154" s="27"/>
      <c r="PW154" s="27"/>
      <c r="PX154" s="27"/>
      <c r="PY154" s="27"/>
      <c r="PZ154" s="27"/>
      <c r="QA154" s="27"/>
      <c r="QB154" s="27"/>
      <c r="QC154" s="27"/>
      <c r="QD154" s="27"/>
      <c r="QE154" s="27"/>
      <c r="QF154" s="27"/>
      <c r="QG154" s="27"/>
      <c r="QH154" s="27"/>
      <c r="QI154" s="27"/>
      <c r="QJ154" s="27"/>
      <c r="QK154" s="27"/>
      <c r="QL154" s="27"/>
      <c r="QM154" s="27"/>
      <c r="QN154" s="27"/>
      <c r="QO154" s="27"/>
      <c r="QP154" s="27"/>
      <c r="QQ154" s="27"/>
      <c r="QR154" s="27"/>
      <c r="QS154" s="27"/>
      <c r="QT154" s="27"/>
      <c r="QU154" s="27"/>
      <c r="QV154" s="27"/>
      <c r="QW154" s="27"/>
      <c r="QX154" s="27"/>
      <c r="QY154" s="27"/>
      <c r="QZ154" s="27"/>
      <c r="RA154" s="27"/>
      <c r="RB154" s="27"/>
      <c r="RC154" s="27"/>
      <c r="RD154" s="27"/>
      <c r="RE154" s="27"/>
      <c r="RF154" s="27"/>
      <c r="RG154" s="27"/>
      <c r="RH154" s="27"/>
      <c r="RI154" s="27"/>
      <c r="RJ154" s="27"/>
      <c r="RK154" s="27"/>
      <c r="RL154" s="27"/>
      <c r="RM154" s="27"/>
      <c r="RN154" s="27"/>
      <c r="RO154" s="27"/>
      <c r="RP154" s="27"/>
      <c r="RQ154" s="27"/>
      <c r="RR154" s="27"/>
      <c r="RS154" s="27"/>
      <c r="RT154" s="27"/>
      <c r="RU154" s="27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AAU154" s="63"/>
      <c r="AAV154" s="63"/>
      <c r="AAW154" s="63"/>
      <c r="AAX154" s="63"/>
      <c r="AAY154" s="63"/>
      <c r="AAZ154" s="63"/>
      <c r="ABA154" s="63"/>
      <c r="ABB154" s="63"/>
      <c r="ABC154" s="63"/>
      <c r="ABD154" s="63"/>
      <c r="ABE154" s="63"/>
      <c r="ABF154" s="63"/>
      <c r="ABG154" s="63"/>
      <c r="ABH154" s="63"/>
      <c r="ABI154" s="63"/>
      <c r="ABJ154" s="63"/>
      <c r="ABK154" s="63"/>
      <c r="ABL154" s="63"/>
      <c r="ABM154" s="63"/>
      <c r="ABN154" s="63"/>
      <c r="ABO154" s="63"/>
      <c r="ABP154" s="63"/>
      <c r="ABQ154" s="63"/>
      <c r="ABR154" s="63"/>
      <c r="ABS154" s="63"/>
      <c r="ABT154" s="63"/>
      <c r="ABU154" s="63"/>
      <c r="ABV154" s="63"/>
      <c r="ABW154" s="63"/>
      <c r="ABX154" s="63"/>
      <c r="ABY154" s="63"/>
      <c r="ABZ154" s="63"/>
      <c r="ACA154" s="63"/>
      <c r="ACB154" s="63"/>
      <c r="ACC154" s="63"/>
      <c r="ACD154" s="63"/>
      <c r="ACE154" s="63"/>
      <c r="ACF154" s="63"/>
      <c r="ACG154" s="63"/>
      <c r="ACH154" s="63"/>
      <c r="ACI154" s="63"/>
      <c r="ACJ154" s="63"/>
      <c r="ACK154" s="63"/>
      <c r="ACL154" s="63"/>
      <c r="ACM154" s="63"/>
      <c r="ACN154" s="63"/>
      <c r="ACO154" s="63"/>
      <c r="ACP154" s="63"/>
      <c r="ACQ154" s="63"/>
      <c r="ACR154" s="63"/>
      <c r="ACS154" s="63"/>
      <c r="ACT154" s="63"/>
      <c r="ACU154" s="63"/>
      <c r="ACV154" s="63"/>
      <c r="ACW154" s="63"/>
      <c r="ACX154" s="63"/>
      <c r="ACY154" s="63"/>
      <c r="ACZ154" s="63"/>
      <c r="ADA154" s="63"/>
      <c r="ADB154" s="63"/>
      <c r="ADC154" s="63"/>
      <c r="ADD154" s="63"/>
      <c r="ADE154" s="63"/>
      <c r="ADF154" s="63"/>
      <c r="ADG154" s="63"/>
      <c r="ADH154" s="63"/>
      <c r="ADI154" s="63"/>
      <c r="ADJ154" s="63"/>
      <c r="ADK154" s="63"/>
      <c r="ADL154" s="63"/>
      <c r="ADM154" s="63"/>
      <c r="ADN154" s="63"/>
      <c r="ADO154" s="63"/>
      <c r="ADP154" s="63"/>
      <c r="ADQ154" s="63"/>
      <c r="ADR154" s="63"/>
      <c r="ADS154" s="64"/>
      <c r="ADT154" s="64"/>
    </row>
    <row r="155" spans="1:800" ht="14.1" customHeight="1" x14ac:dyDescent="0.25">
      <c r="A155" s="42">
        <f t="shared" si="2"/>
        <v>152</v>
      </c>
      <c r="B155" s="43">
        <f>SUM(D155:L155)</f>
        <v>3</v>
      </c>
      <c r="C155" s="43"/>
      <c r="D155" s="44"/>
      <c r="E155" s="45"/>
      <c r="F155" s="46"/>
      <c r="G155" s="47"/>
      <c r="H155" s="48"/>
      <c r="I155" s="49"/>
      <c r="J155" s="45"/>
      <c r="K155" s="45">
        <v>3</v>
      </c>
      <c r="L155" s="45"/>
      <c r="M155" s="50" t="s">
        <v>415</v>
      </c>
      <c r="N155" s="50" t="s">
        <v>351</v>
      </c>
      <c r="O155" s="10">
        <v>1980</v>
      </c>
      <c r="P155" s="51">
        <f>SUM(S155:PJ155)</f>
        <v>29.099999999999998</v>
      </c>
      <c r="Q155" s="52">
        <f>COUNTIF(S155:PJ155,"&gt;0")</f>
        <v>4</v>
      </c>
      <c r="R155" s="52"/>
      <c r="S155" s="27">
        <v>10</v>
      </c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>
        <v>6.4</v>
      </c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>
        <v>6.9</v>
      </c>
      <c r="CL155" s="10"/>
      <c r="CM155" s="10"/>
      <c r="CN155" s="10"/>
      <c r="CO155" s="10"/>
      <c r="CP155" s="10">
        <v>5.8</v>
      </c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85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39"/>
      <c r="GG155" s="1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 s="27"/>
      <c r="OV155" s="27"/>
      <c r="OW155" s="27"/>
      <c r="OX155" s="27"/>
      <c r="OY155" s="27"/>
      <c r="OZ155" s="27"/>
      <c r="PA155" s="27"/>
      <c r="PB155" s="27"/>
      <c r="PC155" s="27"/>
      <c r="PD155" s="27"/>
      <c r="PE155" s="27"/>
      <c r="PF155" s="27"/>
      <c r="PG155" s="27"/>
      <c r="PH155" s="27"/>
      <c r="PI155" s="27"/>
      <c r="PJ155" s="27"/>
      <c r="PK155" s="27"/>
      <c r="PL155" s="27"/>
      <c r="PM155" s="27"/>
      <c r="PN155" s="27"/>
      <c r="PO155" s="27"/>
      <c r="PP155" s="27"/>
      <c r="PQ155" s="27"/>
      <c r="PR155" s="27"/>
      <c r="PS155" s="27"/>
      <c r="PT155" s="27"/>
      <c r="PU155" s="27"/>
      <c r="PV155" s="27"/>
      <c r="PW155" s="27"/>
      <c r="PX155" s="27"/>
      <c r="PY155" s="27"/>
      <c r="PZ155" s="27"/>
      <c r="QA155" s="27"/>
      <c r="QB155" s="27"/>
      <c r="QC155" s="27"/>
      <c r="QD155" s="27"/>
      <c r="QE155" s="27"/>
      <c r="QF155" s="27"/>
      <c r="QG155" s="27"/>
      <c r="QH155" s="27"/>
      <c r="QI155" s="27"/>
      <c r="QJ155" s="27"/>
      <c r="QK155" s="27"/>
      <c r="QL155" s="27"/>
      <c r="QM155" s="27"/>
      <c r="QN155" s="27"/>
      <c r="QO155" s="27"/>
      <c r="QP155" s="27"/>
      <c r="QQ155" s="27"/>
      <c r="QR155" s="27"/>
      <c r="QS155" s="27"/>
      <c r="QT155" s="27"/>
      <c r="QU155" s="27"/>
      <c r="QV155" s="27"/>
      <c r="QW155" s="27"/>
      <c r="QX155" s="27"/>
      <c r="QY155" s="27"/>
      <c r="QZ155" s="27"/>
      <c r="RA155" s="27"/>
      <c r="RB155" s="27"/>
      <c r="RC155" s="27"/>
      <c r="RD155" s="27"/>
      <c r="RE155" s="27"/>
      <c r="RF155" s="27"/>
      <c r="RG155" s="27"/>
      <c r="RH155" s="27"/>
      <c r="RI155" s="27"/>
      <c r="RJ155" s="27"/>
      <c r="RK155" s="27"/>
      <c r="RL155" s="27"/>
      <c r="RM155" s="27"/>
      <c r="RN155" s="27"/>
      <c r="RO155" s="27"/>
      <c r="RP155" s="27"/>
      <c r="RQ155" s="27"/>
      <c r="RR155" s="27"/>
      <c r="RS155" s="27"/>
      <c r="RT155" s="27"/>
      <c r="RU155" s="27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AAU155" s="63"/>
      <c r="AAV155" s="63"/>
      <c r="AAW155" s="63"/>
      <c r="AAX155" s="63"/>
      <c r="AAY155" s="63"/>
      <c r="AAZ155" s="63"/>
      <c r="ABA155" s="63"/>
      <c r="ABB155" s="63"/>
      <c r="ABC155" s="63"/>
      <c r="ABD155" s="63"/>
      <c r="ABE155" s="63"/>
      <c r="ABF155" s="63"/>
      <c r="ABG155" s="63"/>
      <c r="ABH155" s="63"/>
      <c r="ABI155" s="63"/>
      <c r="ABJ155" s="63"/>
      <c r="ABK155" s="63"/>
      <c r="ABL155" s="63"/>
      <c r="ABM155" s="63"/>
      <c r="ABN155" s="63"/>
      <c r="ABO155" s="63"/>
      <c r="ABP155" s="63"/>
      <c r="ABQ155" s="63"/>
      <c r="ABR155" s="63"/>
      <c r="ABS155" s="63"/>
      <c r="ABT155" s="63"/>
      <c r="ABU155" s="63"/>
      <c r="ABV155" s="63"/>
      <c r="ABW155" s="63"/>
      <c r="ABX155" s="63"/>
      <c r="ABY155" s="63"/>
      <c r="ABZ155" s="63"/>
      <c r="ACA155" s="63"/>
      <c r="ACB155" s="63"/>
      <c r="ACC155" s="63"/>
      <c r="ACD155" s="63"/>
      <c r="ACE155" s="63"/>
      <c r="ACF155" s="63"/>
      <c r="ACG155" s="63"/>
      <c r="ACH155" s="63"/>
      <c r="ACI155" s="63"/>
      <c r="ACJ155" s="63"/>
      <c r="ACK155" s="63"/>
      <c r="ACL155" s="63"/>
      <c r="ACM155" s="63"/>
      <c r="ACN155" s="63"/>
      <c r="ACO155" s="63"/>
      <c r="ACP155" s="63"/>
      <c r="ACQ155" s="63"/>
      <c r="ACR155" s="63"/>
      <c r="ACS155" s="63"/>
      <c r="ACT155" s="63"/>
      <c r="ACU155" s="63"/>
      <c r="ACV155" s="63"/>
      <c r="ACW155" s="63"/>
      <c r="ACX155" s="63"/>
      <c r="ACY155" s="63"/>
      <c r="ACZ155" s="63"/>
      <c r="ADA155" s="63"/>
      <c r="ADB155" s="63"/>
      <c r="ADC155" s="63"/>
      <c r="ADD155" s="63"/>
      <c r="ADE155" s="63"/>
      <c r="ADF155" s="63"/>
      <c r="ADG155" s="63"/>
      <c r="ADH155" s="63"/>
      <c r="ADI155" s="63"/>
      <c r="ADJ155" s="63"/>
      <c r="ADK155" s="63"/>
      <c r="ADL155" s="63"/>
      <c r="ADM155" s="63"/>
      <c r="ADN155" s="63"/>
      <c r="ADO155" s="63"/>
      <c r="ADP155" s="63"/>
      <c r="ADQ155" s="63"/>
      <c r="ADR155" s="63"/>
      <c r="ADS155" s="64"/>
      <c r="ADT155" s="64"/>
    </row>
    <row r="156" spans="1:800" ht="14.1" customHeight="1" x14ac:dyDescent="0.25">
      <c r="A156" s="42">
        <f t="shared" si="2"/>
        <v>153</v>
      </c>
      <c r="B156" s="43">
        <f>SUM(D156:L156)</f>
        <v>2</v>
      </c>
      <c r="C156" s="43"/>
      <c r="D156" s="44"/>
      <c r="E156" s="45"/>
      <c r="F156" s="46"/>
      <c r="G156" s="47"/>
      <c r="H156" s="48"/>
      <c r="I156" s="49">
        <v>1</v>
      </c>
      <c r="J156" s="45"/>
      <c r="K156" s="45">
        <v>1</v>
      </c>
      <c r="L156" s="45"/>
      <c r="M156" s="50" t="s">
        <v>392</v>
      </c>
      <c r="N156" s="50" t="s">
        <v>203</v>
      </c>
      <c r="O156" s="10">
        <v>1970</v>
      </c>
      <c r="P156" s="51">
        <f>SUM(S156:PJ156)</f>
        <v>28</v>
      </c>
      <c r="Q156" s="52">
        <f>COUNTIF(S156:PJ156,"&gt;0")</f>
        <v>2</v>
      </c>
      <c r="R156" s="52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>
        <v>6.9</v>
      </c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49">
        <v>21.1</v>
      </c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GF156" s="39"/>
      <c r="GG156" s="15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 s="27"/>
      <c r="OV156" s="27"/>
      <c r="OW156" s="27"/>
      <c r="OX156" s="27"/>
      <c r="OY156" s="27"/>
      <c r="OZ156" s="27"/>
      <c r="PA156" s="27"/>
      <c r="PB156" s="27"/>
      <c r="PC156" s="27"/>
      <c r="PD156" s="27"/>
      <c r="PE156" s="27"/>
      <c r="PF156" s="27"/>
      <c r="PG156" s="27"/>
      <c r="PH156" s="27"/>
      <c r="PI156" s="27"/>
      <c r="PJ156" s="27"/>
      <c r="PK156" s="27"/>
      <c r="PL156" s="27"/>
      <c r="PM156" s="27"/>
      <c r="PN156" s="27"/>
      <c r="PO156" s="27"/>
      <c r="PP156" s="27"/>
      <c r="PQ156" s="27"/>
      <c r="PR156" s="27"/>
      <c r="PS156" s="27"/>
      <c r="PT156" s="27"/>
      <c r="PU156" s="27"/>
      <c r="PV156" s="27"/>
      <c r="PW156" s="27"/>
      <c r="PX156" s="27"/>
      <c r="PY156" s="27"/>
      <c r="PZ156" s="27"/>
      <c r="QA156" s="27"/>
      <c r="QB156" s="27"/>
      <c r="QC156" s="27"/>
      <c r="QD156" s="27"/>
      <c r="QE156" s="27"/>
      <c r="QF156" s="27"/>
      <c r="QG156" s="27"/>
      <c r="QH156" s="27"/>
      <c r="QI156" s="27"/>
      <c r="QJ156" s="27"/>
      <c r="QK156" s="27"/>
      <c r="QL156" s="27"/>
      <c r="QM156" s="27"/>
      <c r="QN156" s="27"/>
      <c r="QO156" s="27"/>
      <c r="QP156" s="27"/>
      <c r="QQ156" s="27"/>
      <c r="QR156" s="27"/>
      <c r="QS156" s="27"/>
      <c r="QT156" s="27"/>
      <c r="QU156" s="27"/>
      <c r="QV156" s="27"/>
      <c r="QW156" s="27"/>
      <c r="QX156" s="27"/>
      <c r="QY156" s="27"/>
      <c r="QZ156" s="27"/>
      <c r="RA156" s="27"/>
      <c r="RB156" s="27"/>
      <c r="RC156" s="27"/>
      <c r="RD156" s="27"/>
      <c r="RE156" s="27"/>
      <c r="RF156" s="27"/>
      <c r="RG156" s="27"/>
      <c r="RH156" s="27"/>
      <c r="RI156" s="27"/>
      <c r="RJ156" s="27"/>
      <c r="RK156" s="27"/>
      <c r="RL156" s="27"/>
      <c r="RM156" s="27"/>
      <c r="RN156" s="27"/>
      <c r="RO156" s="27"/>
      <c r="RP156" s="27"/>
      <c r="RQ156" s="27"/>
      <c r="RR156" s="27"/>
      <c r="RS156" s="27"/>
      <c r="RT156" s="27"/>
      <c r="RU156" s="27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AAU156" s="63"/>
      <c r="AAV156" s="63"/>
      <c r="AAW156" s="63"/>
      <c r="AAX156" s="63"/>
      <c r="AAY156" s="63"/>
      <c r="AAZ156" s="63"/>
      <c r="ABA156" s="63"/>
      <c r="ABB156" s="63"/>
      <c r="ABC156" s="63"/>
      <c r="ABD156" s="63"/>
      <c r="ABE156" s="63"/>
      <c r="ABF156" s="63"/>
      <c r="ABG156" s="63"/>
      <c r="ABH156" s="63"/>
      <c r="ABI156" s="63"/>
      <c r="ABJ156" s="63"/>
      <c r="ABK156" s="63"/>
      <c r="ABL156" s="63"/>
      <c r="ABM156" s="63"/>
      <c r="ABN156" s="63"/>
      <c r="ABO156" s="63"/>
      <c r="ABP156" s="63"/>
      <c r="ABQ156" s="63"/>
      <c r="ABR156" s="63"/>
      <c r="ABS156" s="63"/>
      <c r="ABT156" s="63"/>
      <c r="ABU156" s="63"/>
      <c r="ABV156" s="63"/>
      <c r="ABW156" s="63"/>
      <c r="ABX156" s="63"/>
      <c r="ABY156" s="63"/>
      <c r="ABZ156" s="63"/>
      <c r="ACA156" s="63"/>
      <c r="ACB156" s="63"/>
      <c r="ACC156" s="63"/>
      <c r="ACD156" s="63"/>
      <c r="ACE156" s="63"/>
      <c r="ACF156" s="63"/>
      <c r="ACG156" s="63"/>
      <c r="ACH156" s="63"/>
      <c r="ACI156" s="63"/>
      <c r="ACJ156" s="63"/>
      <c r="ACK156" s="63"/>
      <c r="ACL156" s="63"/>
      <c r="ACM156" s="63"/>
      <c r="ACN156" s="63"/>
      <c r="ACO156" s="63"/>
      <c r="ACP156" s="63"/>
      <c r="ACQ156" s="63"/>
      <c r="ACR156" s="63"/>
      <c r="ACS156" s="63"/>
      <c r="ACT156" s="63"/>
      <c r="ACU156" s="63"/>
      <c r="ACV156" s="63"/>
      <c r="ACW156" s="63"/>
      <c r="ACX156" s="63"/>
      <c r="ACY156" s="63"/>
      <c r="ACZ156" s="63"/>
      <c r="ADA156" s="63"/>
      <c r="ADB156" s="63"/>
      <c r="ADC156" s="63"/>
      <c r="ADD156" s="63"/>
      <c r="ADE156" s="63"/>
      <c r="ADF156" s="63"/>
      <c r="ADG156" s="63"/>
      <c r="ADH156" s="63"/>
      <c r="ADI156" s="63"/>
      <c r="ADJ156" s="63"/>
      <c r="ADK156" s="63"/>
      <c r="ADL156" s="63"/>
      <c r="ADM156" s="63"/>
      <c r="ADN156" s="63"/>
      <c r="ADO156" s="63"/>
      <c r="ADP156" s="63"/>
      <c r="ADQ156" s="63"/>
      <c r="ADR156" s="63"/>
      <c r="ADS156" s="64"/>
      <c r="ADT156" s="64"/>
    </row>
    <row r="157" spans="1:800" ht="14.1" customHeight="1" x14ac:dyDescent="0.25">
      <c r="A157" s="42">
        <f t="shared" si="2"/>
        <v>154</v>
      </c>
      <c r="B157" s="43">
        <f>SUM(D157:L157)</f>
        <v>4</v>
      </c>
      <c r="C157" s="43"/>
      <c r="D157" s="44"/>
      <c r="E157" s="45"/>
      <c r="F157" s="46"/>
      <c r="G157" s="47"/>
      <c r="H157" s="48"/>
      <c r="I157" s="49"/>
      <c r="J157" s="45"/>
      <c r="K157" s="45">
        <v>4</v>
      </c>
      <c r="L157" s="45"/>
      <c r="M157" s="50" t="s">
        <v>289</v>
      </c>
      <c r="N157" s="50" t="s">
        <v>393</v>
      </c>
      <c r="O157" s="10">
        <v>1988</v>
      </c>
      <c r="P157" s="51">
        <f>SUM(S157:PJ157)</f>
        <v>27.9</v>
      </c>
      <c r="Q157" s="52">
        <f>COUNTIF(S157:PJ157,"&gt;0")</f>
        <v>4</v>
      </c>
      <c r="R157" s="52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>
        <v>6.5</v>
      </c>
      <c r="BK157" s="10"/>
      <c r="BL157" s="10"/>
      <c r="BM157" s="10"/>
      <c r="BN157" s="10">
        <v>6.5</v>
      </c>
      <c r="BO157" s="10"/>
      <c r="BP157" s="10"/>
      <c r="BQ157" s="10">
        <v>6.4</v>
      </c>
      <c r="BR157" s="27"/>
      <c r="BS157" s="27"/>
      <c r="BT157" s="27"/>
      <c r="BU157" s="27">
        <v>8.5</v>
      </c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GG157" s="15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 s="27"/>
      <c r="OV157" s="27"/>
      <c r="OW157" s="27"/>
      <c r="OX157" s="27"/>
      <c r="OY157" s="27"/>
      <c r="OZ157" s="27"/>
      <c r="PA157" s="27"/>
      <c r="PB157" s="27"/>
      <c r="PC157" s="27"/>
      <c r="PD157" s="27"/>
      <c r="PE157" s="27"/>
      <c r="PF157" s="27"/>
      <c r="PG157" s="27"/>
      <c r="PH157" s="27"/>
      <c r="PI157" s="27"/>
      <c r="PJ157" s="27"/>
      <c r="PK157" s="27"/>
      <c r="PL157" s="27"/>
      <c r="PM157" s="27"/>
      <c r="PN157" s="27"/>
      <c r="PO157" s="27"/>
      <c r="PP157" s="27"/>
      <c r="PQ157" s="27"/>
      <c r="PR157" s="27"/>
      <c r="PS157" s="27"/>
      <c r="PT157" s="27"/>
      <c r="PU157" s="27"/>
      <c r="PV157" s="27"/>
      <c r="PW157" s="27"/>
      <c r="PX157" s="27"/>
      <c r="PY157" s="27"/>
      <c r="PZ157" s="27"/>
      <c r="QA157" s="27"/>
      <c r="QB157" s="27"/>
      <c r="QC157" s="27"/>
      <c r="QD157" s="27"/>
      <c r="QE157" s="27"/>
      <c r="QF157" s="27"/>
      <c r="QG157" s="27"/>
      <c r="QH157" s="27"/>
      <c r="QI157" s="27"/>
      <c r="QJ157" s="27"/>
      <c r="QK157" s="27"/>
      <c r="QL157" s="27"/>
      <c r="QM157" s="27"/>
      <c r="QN157" s="27"/>
      <c r="QO157" s="27"/>
      <c r="QP157" s="27"/>
      <c r="QQ157" s="27"/>
      <c r="QR157" s="27"/>
      <c r="QS157" s="27"/>
      <c r="QT157" s="27"/>
      <c r="QU157" s="27"/>
      <c r="QV157" s="27"/>
      <c r="QW157" s="27"/>
      <c r="QX157" s="27"/>
      <c r="QY157" s="27"/>
      <c r="QZ157" s="27"/>
      <c r="RA157" s="27"/>
      <c r="RB157" s="27"/>
      <c r="RC157" s="27"/>
      <c r="RD157" s="27"/>
      <c r="RE157" s="27"/>
      <c r="RF157" s="27"/>
      <c r="RG157" s="27"/>
      <c r="RH157" s="27"/>
      <c r="RI157" s="27"/>
      <c r="RJ157" s="27"/>
      <c r="RK157" s="27"/>
      <c r="RL157" s="27"/>
      <c r="RM157" s="27"/>
      <c r="RN157" s="27"/>
      <c r="RO157" s="27"/>
      <c r="RP157" s="27"/>
      <c r="RQ157" s="27"/>
      <c r="RR157" s="27"/>
      <c r="RS157" s="27"/>
      <c r="RT157" s="27"/>
      <c r="RU157" s="27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AAU157" s="63"/>
      <c r="AAV157" s="63"/>
      <c r="AAW157" s="63"/>
      <c r="AAX157" s="63"/>
      <c r="AAY157" s="63"/>
      <c r="AAZ157" s="63"/>
      <c r="ABA157" s="63"/>
      <c r="ABB157" s="63"/>
      <c r="ABC157" s="63"/>
      <c r="ABD157" s="63"/>
      <c r="ABE157" s="63"/>
      <c r="ABF157" s="63"/>
      <c r="ABG157" s="63"/>
      <c r="ABH157" s="63"/>
      <c r="ABI157" s="63"/>
      <c r="ABJ157" s="63"/>
      <c r="ABK157" s="63"/>
      <c r="ABL157" s="63"/>
      <c r="ABM157" s="63"/>
      <c r="ABN157" s="63"/>
      <c r="ABO157" s="63"/>
      <c r="ABP157" s="63"/>
      <c r="ABQ157" s="63"/>
      <c r="ABR157" s="63"/>
      <c r="ABS157" s="63"/>
      <c r="ABT157" s="63"/>
      <c r="ABU157" s="63"/>
      <c r="ABV157" s="63"/>
      <c r="ABW157" s="63"/>
      <c r="ABX157" s="63"/>
      <c r="ABY157" s="63"/>
      <c r="ABZ157" s="63"/>
      <c r="ACA157" s="63"/>
      <c r="ACB157" s="63"/>
      <c r="ACC157" s="63"/>
      <c r="ACD157" s="63"/>
      <c r="ACE157" s="63"/>
      <c r="ACF157" s="63"/>
      <c r="ACG157" s="63"/>
      <c r="ACH157" s="63"/>
      <c r="ACI157" s="63"/>
      <c r="ACJ157" s="63"/>
      <c r="ACK157" s="63"/>
      <c r="ACL157" s="63"/>
      <c r="ACM157" s="63"/>
      <c r="ACN157" s="63"/>
      <c r="ACO157" s="63"/>
      <c r="ACP157" s="63"/>
      <c r="ACQ157" s="63"/>
      <c r="ACR157" s="63"/>
      <c r="ACS157" s="63"/>
      <c r="ACT157" s="63"/>
      <c r="ACU157" s="63"/>
      <c r="ACV157" s="63"/>
      <c r="ACW157" s="63"/>
      <c r="ACX157" s="63"/>
      <c r="ACY157" s="63"/>
      <c r="ACZ157" s="63"/>
      <c r="ADA157" s="63"/>
      <c r="ADB157" s="63"/>
      <c r="ADC157" s="63"/>
      <c r="ADD157" s="63"/>
      <c r="ADE157" s="63"/>
      <c r="ADF157" s="63"/>
      <c r="ADG157" s="63"/>
      <c r="ADH157" s="63"/>
      <c r="ADI157" s="63"/>
      <c r="ADJ157" s="63"/>
      <c r="ADK157" s="63"/>
      <c r="ADL157" s="63"/>
      <c r="ADM157" s="63"/>
      <c r="ADN157" s="63"/>
      <c r="ADO157" s="63"/>
      <c r="ADP157" s="63"/>
      <c r="ADQ157" s="63"/>
      <c r="ADR157" s="63"/>
      <c r="ADS157" s="64"/>
      <c r="ADT157" s="64"/>
    </row>
    <row r="158" spans="1:800" ht="14.1" customHeight="1" x14ac:dyDescent="0.25">
      <c r="A158" s="42">
        <f t="shared" si="2"/>
        <v>155</v>
      </c>
      <c r="B158" s="43">
        <f>SUM(D158:L158)</f>
        <v>2</v>
      </c>
      <c r="C158" s="43"/>
      <c r="D158" s="44"/>
      <c r="E158" s="45"/>
      <c r="F158" s="46"/>
      <c r="G158" s="47"/>
      <c r="H158" s="48"/>
      <c r="I158" s="49">
        <v>1</v>
      </c>
      <c r="J158" s="45"/>
      <c r="K158" s="45">
        <v>1</v>
      </c>
      <c r="L158" s="45"/>
      <c r="M158" s="50" t="s">
        <v>396</v>
      </c>
      <c r="N158" s="50" t="s">
        <v>397</v>
      </c>
      <c r="O158" s="10">
        <v>1986</v>
      </c>
      <c r="P158" s="51">
        <f>SUM(S158:PJ158)</f>
        <v>26.1</v>
      </c>
      <c r="Q158" s="52">
        <f>COUNTIF(S158:PJ158,"&gt;0")</f>
        <v>2</v>
      </c>
      <c r="R158" s="52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>
        <v>5</v>
      </c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49">
        <v>21.1</v>
      </c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GG158" s="15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 s="27"/>
      <c r="OV158" s="27"/>
      <c r="OW158" s="27"/>
      <c r="OX158" s="27"/>
      <c r="OY158" s="27"/>
      <c r="OZ158" s="27"/>
      <c r="PA158" s="27"/>
      <c r="PB158" s="27"/>
      <c r="PC158" s="27"/>
      <c r="PD158" s="27"/>
      <c r="PE158" s="27"/>
      <c r="PF158" s="27"/>
      <c r="PG158" s="27"/>
      <c r="PH158" s="27"/>
      <c r="PI158" s="27"/>
      <c r="PJ158" s="27"/>
      <c r="PK158" s="27"/>
      <c r="PL158" s="27"/>
      <c r="PM158" s="27"/>
      <c r="PN158" s="27"/>
      <c r="PO158" s="27"/>
      <c r="PP158" s="27"/>
      <c r="PQ158" s="27"/>
      <c r="PR158" s="27"/>
      <c r="PS158" s="27"/>
      <c r="PT158" s="27"/>
      <c r="PU158" s="27"/>
      <c r="PV158" s="27"/>
      <c r="PW158" s="27"/>
      <c r="PX158" s="27"/>
      <c r="PY158" s="27"/>
      <c r="PZ158" s="27"/>
      <c r="QA158" s="27"/>
      <c r="QB158" s="27"/>
      <c r="QC158" s="27"/>
      <c r="QD158" s="27"/>
      <c r="QE158" s="27"/>
      <c r="QF158" s="27"/>
      <c r="QG158" s="27"/>
      <c r="QH158" s="27"/>
      <c r="QI158" s="27"/>
      <c r="QJ158" s="27"/>
      <c r="QK158" s="27"/>
      <c r="QL158" s="27"/>
      <c r="QM158" s="27"/>
      <c r="QN158" s="27"/>
      <c r="QO158" s="27"/>
      <c r="QP158" s="27"/>
      <c r="QQ158" s="27"/>
      <c r="QR158" s="27"/>
      <c r="QS158" s="27"/>
      <c r="QT158" s="27"/>
      <c r="QU158" s="27"/>
      <c r="QV158" s="27"/>
      <c r="QW158" s="27"/>
      <c r="QX158" s="27"/>
      <c r="QY158" s="27"/>
      <c r="QZ158" s="27"/>
      <c r="RA158" s="27"/>
      <c r="RB158" s="27"/>
      <c r="RC158" s="27"/>
      <c r="RD158" s="27"/>
      <c r="RE158" s="27"/>
      <c r="RF158" s="27"/>
      <c r="RG158" s="27"/>
      <c r="RH158" s="27"/>
      <c r="RI158" s="27"/>
      <c r="RJ158" s="27"/>
      <c r="RK158" s="27"/>
      <c r="RL158" s="27"/>
      <c r="RM158" s="27"/>
      <c r="RN158" s="27"/>
      <c r="RO158" s="27"/>
      <c r="RP158" s="27"/>
      <c r="RQ158" s="27"/>
      <c r="RR158" s="27"/>
      <c r="RS158" s="27"/>
      <c r="RT158" s="27"/>
      <c r="RU158" s="27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AAU158" s="63"/>
      <c r="AAV158" s="63"/>
      <c r="AAW158" s="63"/>
      <c r="AAX158" s="63"/>
      <c r="AAY158" s="63"/>
      <c r="AAZ158" s="63"/>
      <c r="ABA158" s="63"/>
      <c r="ABB158" s="63"/>
      <c r="ABC158" s="63"/>
      <c r="ABD158" s="63"/>
      <c r="ABE158" s="63"/>
      <c r="ABF158" s="63"/>
      <c r="ABG158" s="63"/>
      <c r="ABH158" s="63"/>
      <c r="ABI158" s="63"/>
      <c r="ABJ158" s="63"/>
      <c r="ABK158" s="63"/>
      <c r="ABL158" s="63"/>
      <c r="ABM158" s="63"/>
      <c r="ABN158" s="63"/>
      <c r="ABO158" s="63"/>
      <c r="ABP158" s="63"/>
      <c r="ABQ158" s="63"/>
      <c r="ABR158" s="63"/>
      <c r="ABS158" s="63"/>
      <c r="ABT158" s="63"/>
      <c r="ABU158" s="63"/>
      <c r="ABV158" s="63"/>
      <c r="ABW158" s="63"/>
      <c r="ABX158" s="63"/>
      <c r="ABY158" s="63"/>
      <c r="ABZ158" s="63"/>
      <c r="ACA158" s="63"/>
      <c r="ACB158" s="63"/>
      <c r="ACC158" s="63"/>
      <c r="ACD158" s="63"/>
      <c r="ACE158" s="63"/>
      <c r="ACF158" s="63"/>
      <c r="ACG158" s="63"/>
      <c r="ACH158" s="63"/>
      <c r="ACI158" s="63"/>
      <c r="ACJ158" s="63"/>
      <c r="ACK158" s="63"/>
      <c r="ACL158" s="63"/>
      <c r="ACM158" s="63"/>
      <c r="ACN158" s="63"/>
      <c r="ACO158" s="63"/>
      <c r="ACP158" s="63"/>
      <c r="ACQ158" s="63"/>
      <c r="ACR158" s="63"/>
      <c r="ACS158" s="63"/>
      <c r="ACT158" s="63"/>
      <c r="ACU158" s="63"/>
      <c r="ACV158" s="63"/>
      <c r="ACW158" s="63"/>
      <c r="ACX158" s="63"/>
      <c r="ACY158" s="63"/>
      <c r="ACZ158" s="63"/>
      <c r="ADA158" s="63"/>
      <c r="ADB158" s="63"/>
      <c r="ADC158" s="63"/>
      <c r="ADD158" s="63"/>
      <c r="ADE158" s="63"/>
      <c r="ADF158" s="63"/>
      <c r="ADG158" s="63"/>
      <c r="ADH158" s="63"/>
      <c r="ADI158" s="63"/>
      <c r="ADJ158" s="63"/>
      <c r="ADK158" s="63"/>
      <c r="ADL158" s="63"/>
      <c r="ADM158" s="63"/>
      <c r="ADN158" s="63"/>
      <c r="ADO158" s="63"/>
      <c r="ADP158" s="63"/>
      <c r="ADQ158" s="63"/>
      <c r="ADR158" s="63"/>
      <c r="ADS158" s="64"/>
      <c r="ADT158" s="64"/>
    </row>
    <row r="159" spans="1:800" ht="14.1" customHeight="1" x14ac:dyDescent="0.25">
      <c r="A159" s="42">
        <f t="shared" si="2"/>
        <v>156</v>
      </c>
      <c r="B159" s="43">
        <f>SUM(D159:L159)</f>
        <v>3</v>
      </c>
      <c r="C159" s="43"/>
      <c r="D159" s="44"/>
      <c r="E159" s="45"/>
      <c r="F159" s="46"/>
      <c r="G159" s="47"/>
      <c r="H159" s="48"/>
      <c r="I159" s="49"/>
      <c r="J159" s="45"/>
      <c r="K159" s="45">
        <v>2</v>
      </c>
      <c r="L159" s="45">
        <v>1</v>
      </c>
      <c r="M159" s="50" t="s">
        <v>431</v>
      </c>
      <c r="N159" s="50" t="s">
        <v>359</v>
      </c>
      <c r="O159" s="10">
        <v>2010</v>
      </c>
      <c r="P159" s="51">
        <f>SUM(S159:PJ159)</f>
        <v>24</v>
      </c>
      <c r="Q159" s="52">
        <f>COUNTIF(S159:PJ159,"&gt;0")</f>
        <v>4</v>
      </c>
      <c r="R159" s="52"/>
      <c r="S159" s="27">
        <v>10</v>
      </c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>
        <v>3</v>
      </c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>
        <v>5</v>
      </c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>
        <v>6</v>
      </c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GG159" s="15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 s="27"/>
      <c r="OV159" s="27"/>
      <c r="OW159" s="27"/>
      <c r="OX159" s="27"/>
      <c r="OY159" s="27"/>
      <c r="OZ159" s="27"/>
      <c r="PA159" s="27"/>
      <c r="PB159" s="27"/>
      <c r="PC159" s="27"/>
      <c r="PD159" s="27"/>
      <c r="PE159" s="27"/>
      <c r="PF159" s="27"/>
      <c r="PG159" s="27"/>
      <c r="PH159" s="27"/>
      <c r="PI159" s="27"/>
      <c r="PJ159" s="27"/>
      <c r="PK159" s="27"/>
      <c r="PL159" s="27"/>
      <c r="PM159" s="27"/>
      <c r="PN159" s="27"/>
      <c r="PO159" s="27"/>
      <c r="PP159" s="27"/>
      <c r="PQ159" s="27"/>
      <c r="PR159" s="27"/>
      <c r="PS159" s="27"/>
      <c r="PT159" s="27"/>
      <c r="PU159" s="27"/>
      <c r="PV159" s="27"/>
      <c r="PW159" s="27"/>
      <c r="PX159" s="27"/>
      <c r="PY159" s="27"/>
      <c r="PZ159" s="27"/>
      <c r="QA159" s="27"/>
      <c r="QB159" s="27"/>
      <c r="QC159" s="27"/>
      <c r="QD159" s="27"/>
      <c r="QE159" s="27"/>
      <c r="QF159" s="27"/>
      <c r="QG159" s="27"/>
      <c r="QH159" s="27"/>
      <c r="QI159" s="27"/>
      <c r="QJ159" s="27"/>
      <c r="QK159" s="27"/>
      <c r="QL159" s="27"/>
      <c r="QM159" s="27"/>
      <c r="QN159" s="27"/>
      <c r="QO159" s="27"/>
      <c r="QP159" s="27"/>
      <c r="QQ159" s="27"/>
      <c r="QR159" s="27"/>
      <c r="QS159" s="27"/>
      <c r="QT159" s="27"/>
      <c r="QU159" s="27"/>
      <c r="QV159" s="27"/>
      <c r="QW159" s="27"/>
      <c r="QX159" s="27"/>
      <c r="QY159" s="27"/>
      <c r="QZ159" s="27"/>
      <c r="RA159" s="27"/>
      <c r="RB159" s="27"/>
      <c r="RC159" s="27"/>
      <c r="RD159" s="27"/>
      <c r="RE159" s="27"/>
      <c r="RF159" s="27"/>
      <c r="RG159" s="27"/>
      <c r="RH159" s="27"/>
      <c r="RI159" s="27"/>
      <c r="RJ159" s="27"/>
      <c r="RK159" s="27"/>
      <c r="RL159" s="27"/>
      <c r="RM159" s="27"/>
      <c r="RN159" s="27"/>
      <c r="RO159" s="27"/>
      <c r="RP159" s="27"/>
      <c r="RQ159" s="27"/>
      <c r="RR159" s="27"/>
      <c r="RS159" s="27"/>
      <c r="RT159" s="27"/>
      <c r="RU159" s="27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AAU159" s="63"/>
      <c r="AAV159" s="63"/>
      <c r="AAW159" s="63"/>
      <c r="AAX159" s="63"/>
      <c r="AAY159" s="63"/>
      <c r="AAZ159" s="63"/>
      <c r="ABA159" s="63"/>
      <c r="ABB159" s="63"/>
      <c r="ABC159" s="63"/>
      <c r="ABD159" s="63"/>
      <c r="ABE159" s="63"/>
      <c r="ABF159" s="63"/>
      <c r="ABG159" s="63"/>
      <c r="ABH159" s="63"/>
      <c r="ABI159" s="63"/>
      <c r="ABJ159" s="63"/>
      <c r="ABK159" s="63"/>
      <c r="ABL159" s="63"/>
      <c r="ABM159" s="63"/>
      <c r="ABN159" s="63"/>
      <c r="ABO159" s="63"/>
      <c r="ABP159" s="63"/>
      <c r="ABQ159" s="63"/>
      <c r="ABR159" s="63"/>
      <c r="ABS159" s="63"/>
      <c r="ABT159" s="63"/>
      <c r="ABU159" s="63"/>
      <c r="ABV159" s="63"/>
      <c r="ABW159" s="63"/>
      <c r="ABX159" s="63"/>
      <c r="ABY159" s="63"/>
      <c r="ABZ159" s="63"/>
      <c r="ACA159" s="63"/>
      <c r="ACB159" s="63"/>
      <c r="ACC159" s="63"/>
      <c r="ACD159" s="63"/>
      <c r="ACE159" s="63"/>
      <c r="ACF159" s="63"/>
      <c r="ACG159" s="63"/>
      <c r="ACH159" s="63"/>
      <c r="ACI159" s="63"/>
      <c r="ACJ159" s="63"/>
      <c r="ACK159" s="63"/>
      <c r="ACL159" s="63"/>
      <c r="ACM159" s="63"/>
      <c r="ACN159" s="63"/>
      <c r="ACO159" s="63"/>
      <c r="ACP159" s="63"/>
      <c r="ACQ159" s="63"/>
      <c r="ACR159" s="63"/>
      <c r="ACS159" s="63"/>
      <c r="ACT159" s="63"/>
      <c r="ACU159" s="63"/>
      <c r="ACV159" s="63"/>
      <c r="ACW159" s="63"/>
      <c r="ACX159" s="63"/>
      <c r="ACY159" s="63"/>
      <c r="ACZ159" s="63"/>
      <c r="ADA159" s="63"/>
      <c r="ADB159" s="63"/>
      <c r="ADC159" s="63"/>
      <c r="ADD159" s="63"/>
      <c r="ADE159" s="63"/>
      <c r="ADF159" s="63"/>
      <c r="ADG159" s="63"/>
      <c r="ADH159" s="63"/>
      <c r="ADI159" s="63"/>
      <c r="ADJ159" s="63"/>
      <c r="ADK159" s="63"/>
      <c r="ADL159" s="63"/>
      <c r="ADM159" s="63"/>
      <c r="ADN159" s="63"/>
      <c r="ADO159" s="63"/>
      <c r="ADP159" s="63"/>
      <c r="ADQ159" s="63"/>
      <c r="ADR159" s="63"/>
      <c r="ADS159" s="64"/>
      <c r="ADT159" s="64"/>
    </row>
    <row r="160" spans="1:800" ht="14.1" customHeight="1" x14ac:dyDescent="0.25">
      <c r="A160" s="42">
        <f t="shared" si="2"/>
        <v>157</v>
      </c>
      <c r="B160" s="43">
        <f>SUM(D160:L160)</f>
        <v>2</v>
      </c>
      <c r="C160" s="43"/>
      <c r="D160" s="44"/>
      <c r="E160" s="45"/>
      <c r="F160" s="46"/>
      <c r="G160" s="47"/>
      <c r="H160" s="48"/>
      <c r="I160" s="49"/>
      <c r="J160" s="45"/>
      <c r="K160" s="45">
        <v>2</v>
      </c>
      <c r="L160" s="45"/>
      <c r="M160" s="50" t="s">
        <v>398</v>
      </c>
      <c r="N160" s="50" t="s">
        <v>399</v>
      </c>
      <c r="O160" s="10">
        <v>1979</v>
      </c>
      <c r="P160" s="51">
        <f>SUM(S160:PJ160)</f>
        <v>23.9</v>
      </c>
      <c r="Q160" s="52">
        <f>COUNTIF(S160:PJ160,"&gt;0")</f>
        <v>2</v>
      </c>
      <c r="R160" s="52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>
        <v>9</v>
      </c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>
        <v>14.9</v>
      </c>
      <c r="FA160" s="58" t="s">
        <v>10</v>
      </c>
      <c r="GF160" s="39"/>
      <c r="GG160" s="15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 s="27"/>
      <c r="OV160" s="27"/>
      <c r="OW160" s="27"/>
      <c r="OX160" s="27"/>
      <c r="OY160" s="27"/>
      <c r="OZ160" s="27"/>
      <c r="PA160" s="27"/>
      <c r="PB160" s="27"/>
      <c r="PC160" s="27"/>
      <c r="PD160" s="27"/>
      <c r="PE160" s="27"/>
      <c r="PF160" s="27"/>
      <c r="PG160" s="27"/>
      <c r="PH160" s="27"/>
      <c r="PI160" s="27"/>
      <c r="PJ160" s="27"/>
      <c r="PK160" s="27"/>
      <c r="PL160" s="27"/>
      <c r="PM160" s="27"/>
      <c r="PN160" s="27"/>
      <c r="PO160" s="27"/>
      <c r="PP160" s="27"/>
      <c r="PQ160" s="27"/>
      <c r="PR160" s="27"/>
      <c r="PS160" s="27"/>
      <c r="PT160" s="27"/>
      <c r="PU160" s="27"/>
      <c r="PV160" s="27"/>
      <c r="PW160" s="27"/>
      <c r="PX160" s="27"/>
      <c r="PY160" s="27"/>
      <c r="PZ160" s="27"/>
      <c r="QA160" s="27"/>
      <c r="QB160" s="27"/>
      <c r="QC160" s="27"/>
      <c r="QD160" s="27"/>
      <c r="QE160" s="27"/>
      <c r="QF160" s="27"/>
      <c r="QG160" s="27"/>
      <c r="QH160" s="27"/>
      <c r="QI160" s="27"/>
      <c r="QJ160" s="27"/>
      <c r="QK160" s="27"/>
      <c r="QL160" s="27"/>
      <c r="QM160" s="27"/>
      <c r="QN160" s="27"/>
      <c r="QO160" s="27"/>
      <c r="QP160" s="27"/>
      <c r="QQ160" s="27"/>
      <c r="QR160" s="27"/>
      <c r="QS160" s="27"/>
      <c r="QT160" s="27"/>
      <c r="QU160" s="27"/>
      <c r="QV160" s="27"/>
      <c r="QW160" s="27"/>
      <c r="QX160" s="27"/>
      <c r="QY160" s="27"/>
      <c r="QZ160" s="27"/>
      <c r="RA160" s="27"/>
      <c r="RB160" s="27"/>
      <c r="RC160" s="27"/>
      <c r="RD160" s="27"/>
      <c r="RE160" s="27"/>
      <c r="RF160" s="27"/>
      <c r="RG160" s="27"/>
      <c r="RH160" s="27"/>
      <c r="RI160" s="27"/>
      <c r="RJ160" s="27"/>
      <c r="RK160" s="27"/>
      <c r="RL160" s="27"/>
      <c r="RM160" s="27"/>
      <c r="RN160" s="27"/>
      <c r="RO160" s="27"/>
      <c r="RP160" s="27"/>
      <c r="RQ160" s="27"/>
      <c r="RR160" s="27"/>
      <c r="RS160" s="27"/>
      <c r="RT160" s="27"/>
      <c r="RU160" s="27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AAU160" s="63"/>
      <c r="AAV160" s="63"/>
      <c r="AAW160" s="63"/>
      <c r="AAX160" s="63"/>
      <c r="AAY160" s="63"/>
      <c r="AAZ160" s="63"/>
      <c r="ABA160" s="63"/>
      <c r="ABB160" s="63"/>
      <c r="ABC160" s="63"/>
      <c r="ABD160" s="63"/>
      <c r="ABE160" s="63"/>
      <c r="ABF160" s="63"/>
      <c r="ABG160" s="63"/>
      <c r="ABH160" s="63"/>
      <c r="ABI160" s="63"/>
      <c r="ABJ160" s="63"/>
      <c r="ABK160" s="63"/>
      <c r="ABL160" s="63"/>
      <c r="ABM160" s="63"/>
      <c r="ABN160" s="63"/>
      <c r="ABO160" s="63"/>
      <c r="ABP160" s="63"/>
      <c r="ABQ160" s="63"/>
      <c r="ABR160" s="63"/>
      <c r="ABS160" s="63"/>
      <c r="ABT160" s="63"/>
      <c r="ABU160" s="63"/>
      <c r="ABV160" s="63"/>
      <c r="ABW160" s="63"/>
      <c r="ABX160" s="63"/>
      <c r="ABY160" s="63"/>
      <c r="ABZ160" s="63"/>
      <c r="ACA160" s="63"/>
      <c r="ACB160" s="63"/>
      <c r="ACC160" s="63"/>
      <c r="ACD160" s="63"/>
      <c r="ACE160" s="63"/>
      <c r="ACF160" s="63"/>
      <c r="ACG160" s="63"/>
      <c r="ACH160" s="63"/>
      <c r="ACI160" s="63"/>
      <c r="ACJ160" s="63"/>
      <c r="ACK160" s="63"/>
      <c r="ACL160" s="63"/>
      <c r="ACM160" s="63"/>
      <c r="ACN160" s="63"/>
      <c r="ACO160" s="63"/>
      <c r="ACP160" s="63"/>
      <c r="ACQ160" s="63"/>
      <c r="ACR160" s="63"/>
      <c r="ACS160" s="63"/>
      <c r="ACT160" s="63"/>
      <c r="ACU160" s="63"/>
      <c r="ACV160" s="63"/>
      <c r="ACW160" s="63"/>
      <c r="ACX160" s="63"/>
      <c r="ACY160" s="63"/>
      <c r="ACZ160" s="63"/>
      <c r="ADA160" s="63"/>
      <c r="ADB160" s="63"/>
      <c r="ADC160" s="63"/>
      <c r="ADD160" s="63"/>
      <c r="ADE160" s="63"/>
      <c r="ADF160" s="63"/>
      <c r="ADG160" s="63"/>
      <c r="ADH160" s="63"/>
      <c r="ADI160" s="63"/>
      <c r="ADJ160" s="63"/>
      <c r="ADK160" s="63"/>
      <c r="ADL160" s="63"/>
      <c r="ADM160" s="63"/>
      <c r="ADN160" s="63"/>
      <c r="ADO160" s="63"/>
      <c r="ADP160" s="63"/>
      <c r="ADQ160" s="63"/>
      <c r="ADR160" s="63"/>
      <c r="ADS160" s="64"/>
      <c r="ADT160" s="64"/>
    </row>
    <row r="161" spans="1:800" ht="14.1" customHeight="1" x14ac:dyDescent="0.25">
      <c r="A161" s="42">
        <f t="shared" si="2"/>
        <v>158</v>
      </c>
      <c r="B161" s="43">
        <f>SUM(D161:L161)</f>
        <v>2</v>
      </c>
      <c r="C161" s="43"/>
      <c r="D161" s="44"/>
      <c r="E161" s="45"/>
      <c r="F161" s="46"/>
      <c r="G161" s="47"/>
      <c r="H161" s="48"/>
      <c r="I161" s="49"/>
      <c r="J161" s="45"/>
      <c r="K161" s="45">
        <v>2</v>
      </c>
      <c r="L161" s="45"/>
      <c r="M161" s="50" t="s">
        <v>400</v>
      </c>
      <c r="N161" s="50" t="s">
        <v>168</v>
      </c>
      <c r="O161" s="10">
        <v>1975</v>
      </c>
      <c r="P161" s="51">
        <f>SUM(S161:PJ161)</f>
        <v>21.9</v>
      </c>
      <c r="Q161" s="52">
        <f>COUNTIF(S161:PJ161,"&gt;0")</f>
        <v>2</v>
      </c>
      <c r="R161" s="52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>
        <v>12.5</v>
      </c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>
        <v>9.4</v>
      </c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85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39"/>
      <c r="GG161" s="15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 s="27"/>
      <c r="OV161" s="27"/>
      <c r="OW161" s="27"/>
      <c r="OX161" s="27"/>
      <c r="OY161" s="27"/>
      <c r="OZ161" s="27"/>
      <c r="PA161" s="27"/>
      <c r="PB161" s="27"/>
      <c r="PC161" s="27"/>
      <c r="PD161" s="27"/>
      <c r="PE161" s="27"/>
      <c r="PF161" s="27"/>
      <c r="PG161" s="27"/>
      <c r="PH161" s="27"/>
      <c r="PI161" s="27"/>
      <c r="PJ161" s="27"/>
      <c r="PK161" s="27"/>
      <c r="PL161" s="27"/>
      <c r="PM161" s="27"/>
      <c r="PN161" s="27"/>
      <c r="PO161" s="27"/>
      <c r="PP161" s="27"/>
      <c r="PQ161" s="27"/>
      <c r="PR161" s="27"/>
      <c r="PS161" s="27"/>
      <c r="PT161" s="27"/>
      <c r="PU161" s="27"/>
      <c r="PV161" s="27"/>
      <c r="PW161" s="27"/>
      <c r="PX161" s="27"/>
      <c r="PY161" s="27"/>
      <c r="PZ161" s="27"/>
      <c r="QA161" s="27"/>
      <c r="QB161" s="27"/>
      <c r="QC161" s="27"/>
      <c r="QD161" s="27"/>
      <c r="QE161" s="27"/>
      <c r="QF161" s="27"/>
      <c r="QG161" s="27"/>
      <c r="QH161" s="27"/>
      <c r="QI161" s="27"/>
      <c r="QJ161" s="27"/>
      <c r="QK161" s="27"/>
      <c r="QL161" s="27"/>
      <c r="QM161" s="27"/>
      <c r="QN161" s="27"/>
      <c r="QO161" s="27"/>
      <c r="QP161" s="27"/>
      <c r="QQ161" s="27"/>
      <c r="QR161" s="27"/>
      <c r="QS161" s="27"/>
      <c r="QT161" s="27"/>
      <c r="QU161" s="27"/>
      <c r="QV161" s="27"/>
      <c r="QW161" s="27"/>
      <c r="QX161" s="27"/>
      <c r="QY161" s="27"/>
      <c r="QZ161" s="27"/>
      <c r="RA161" s="27"/>
      <c r="RB161" s="27"/>
      <c r="RC161" s="27"/>
      <c r="RD161" s="27"/>
      <c r="RE161" s="27"/>
      <c r="RF161" s="27"/>
      <c r="RG161" s="27"/>
      <c r="RH161" s="27"/>
      <c r="RI161" s="27"/>
      <c r="RJ161" s="27"/>
      <c r="RK161" s="27"/>
      <c r="RL161" s="27"/>
      <c r="RM161" s="27"/>
      <c r="RN161" s="27"/>
      <c r="RO161" s="27"/>
      <c r="RP161" s="27"/>
      <c r="RQ161" s="27"/>
      <c r="RR161" s="27"/>
      <c r="RS161" s="27"/>
      <c r="RT161" s="27"/>
      <c r="RU161" s="27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AAU161" s="63"/>
      <c r="AAV161" s="63"/>
      <c r="AAW161" s="63"/>
      <c r="AAX161" s="63"/>
      <c r="AAY161" s="63"/>
      <c r="AAZ161" s="63"/>
      <c r="ABA161" s="63"/>
      <c r="ABB161" s="63"/>
      <c r="ABC161" s="63"/>
      <c r="ABD161" s="63"/>
      <c r="ABE161" s="63"/>
      <c r="ABF161" s="63"/>
      <c r="ABG161" s="63"/>
      <c r="ABH161" s="63"/>
      <c r="ABI161" s="63"/>
      <c r="ABJ161" s="63"/>
      <c r="ABK161" s="63"/>
      <c r="ABL161" s="63"/>
      <c r="ABM161" s="63"/>
      <c r="ABN161" s="63"/>
      <c r="ABO161" s="63"/>
      <c r="ABP161" s="63"/>
      <c r="ABQ161" s="63"/>
      <c r="ABR161" s="63"/>
      <c r="ABS161" s="63"/>
      <c r="ABT161" s="63"/>
      <c r="ABU161" s="63"/>
      <c r="ABV161" s="63"/>
      <c r="ABW161" s="63"/>
      <c r="ABX161" s="63"/>
      <c r="ABY161" s="63"/>
      <c r="ABZ161" s="63"/>
      <c r="ACA161" s="63"/>
      <c r="ACB161" s="63"/>
      <c r="ACC161" s="63"/>
      <c r="ACD161" s="63"/>
      <c r="ACE161" s="63"/>
      <c r="ACF161" s="63"/>
      <c r="ACG161" s="63"/>
      <c r="ACH161" s="63"/>
      <c r="ACI161" s="63"/>
      <c r="ACJ161" s="63"/>
      <c r="ACK161" s="63"/>
      <c r="ACL161" s="63"/>
      <c r="ACM161" s="63"/>
      <c r="ACN161" s="63"/>
      <c r="ACO161" s="63"/>
      <c r="ACP161" s="63"/>
      <c r="ACQ161" s="63"/>
      <c r="ACR161" s="63"/>
      <c r="ACS161" s="63"/>
      <c r="ACT161" s="63"/>
      <c r="ACU161" s="63"/>
      <c r="ACV161" s="63"/>
      <c r="ACW161" s="63"/>
      <c r="ACX161" s="63"/>
      <c r="ACY161" s="63"/>
      <c r="ACZ161" s="63"/>
      <c r="ADA161" s="63"/>
      <c r="ADB161" s="63"/>
      <c r="ADC161" s="63"/>
      <c r="ADD161" s="63"/>
      <c r="ADE161" s="63"/>
      <c r="ADF161" s="63"/>
      <c r="ADG161" s="63"/>
      <c r="ADH161" s="63"/>
      <c r="ADI161" s="63"/>
      <c r="ADJ161" s="63"/>
      <c r="ADK161" s="63"/>
      <c r="ADL161" s="63"/>
      <c r="ADM161" s="63"/>
      <c r="ADN161" s="63"/>
      <c r="ADO161" s="63"/>
      <c r="ADP161" s="63"/>
      <c r="ADQ161" s="63"/>
      <c r="ADR161" s="63"/>
      <c r="ADS161" s="64"/>
      <c r="ADT161" s="64"/>
    </row>
    <row r="162" spans="1:800" ht="14.1" customHeight="1" x14ac:dyDescent="0.25">
      <c r="A162" s="42">
        <f t="shared" si="2"/>
        <v>159</v>
      </c>
      <c r="B162" s="43">
        <f>SUM(D162:L162)</f>
        <v>1</v>
      </c>
      <c r="C162" s="43"/>
      <c r="D162" s="44"/>
      <c r="E162" s="45"/>
      <c r="F162" s="46"/>
      <c r="G162" s="47"/>
      <c r="H162" s="48"/>
      <c r="I162" s="49">
        <v>1</v>
      </c>
      <c r="J162" s="45"/>
      <c r="K162" s="45"/>
      <c r="L162" s="45"/>
      <c r="M162" s="50" t="s">
        <v>403</v>
      </c>
      <c r="N162" s="50" t="s">
        <v>195</v>
      </c>
      <c r="O162" s="10">
        <v>1972</v>
      </c>
      <c r="P162" s="51">
        <f>SUM(S162:PJ162)</f>
        <v>21.1</v>
      </c>
      <c r="Q162" s="52">
        <f>COUNTIF(S162:PJ162,"&gt;0")</f>
        <v>1</v>
      </c>
      <c r="R162" s="52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49">
        <v>21.1</v>
      </c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GF162" s="39"/>
      <c r="GG162" s="15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 s="27"/>
      <c r="OV162" s="27"/>
      <c r="OW162" s="27"/>
      <c r="OX162" s="27"/>
      <c r="OY162" s="27"/>
      <c r="OZ162" s="27"/>
      <c r="PA162" s="27"/>
      <c r="PB162" s="27"/>
      <c r="PC162" s="27"/>
      <c r="PD162" s="27"/>
      <c r="PE162" s="27"/>
      <c r="PF162" s="27"/>
      <c r="PG162" s="27"/>
      <c r="PH162" s="27"/>
      <c r="PI162" s="27"/>
      <c r="PJ162" s="27"/>
      <c r="PK162" s="27"/>
      <c r="PL162" s="27"/>
      <c r="PM162" s="27"/>
      <c r="PN162" s="27"/>
      <c r="PO162" s="27"/>
      <c r="PP162" s="27"/>
      <c r="PQ162" s="27"/>
      <c r="PR162" s="27"/>
      <c r="PS162" s="27"/>
      <c r="PT162" s="27"/>
      <c r="PU162" s="27"/>
      <c r="PV162" s="27"/>
      <c r="PW162" s="27"/>
      <c r="PX162" s="27"/>
      <c r="PY162" s="27"/>
      <c r="PZ162" s="27"/>
      <c r="QA162" s="27"/>
      <c r="QB162" s="27"/>
      <c r="QC162" s="27"/>
      <c r="QD162" s="27"/>
      <c r="QE162" s="27"/>
      <c r="QF162" s="27"/>
      <c r="QG162" s="27"/>
      <c r="QH162" s="27"/>
      <c r="QI162" s="27"/>
      <c r="QJ162" s="27"/>
      <c r="QK162" s="27"/>
      <c r="QL162" s="27"/>
      <c r="QM162" s="27"/>
      <c r="QN162" s="27"/>
      <c r="QO162" s="27"/>
      <c r="QP162" s="27"/>
      <c r="QQ162" s="27"/>
      <c r="QR162" s="27"/>
      <c r="QS162" s="27"/>
      <c r="QT162" s="27"/>
      <c r="QU162" s="27"/>
      <c r="QV162" s="27"/>
      <c r="QW162" s="27"/>
      <c r="QX162" s="27"/>
      <c r="QY162" s="27"/>
      <c r="QZ162" s="27"/>
      <c r="RA162" s="27"/>
      <c r="RB162" s="27"/>
      <c r="RC162" s="27"/>
      <c r="RD162" s="27"/>
      <c r="RE162" s="27"/>
      <c r="RF162" s="27"/>
      <c r="RG162" s="27"/>
      <c r="RH162" s="27"/>
      <c r="RI162" s="27"/>
      <c r="RJ162" s="27"/>
      <c r="RK162" s="27"/>
      <c r="RL162" s="27"/>
      <c r="RM162" s="27"/>
      <c r="RN162" s="27"/>
      <c r="RO162" s="27"/>
      <c r="RP162" s="27"/>
      <c r="RQ162" s="27"/>
      <c r="RR162" s="27"/>
      <c r="RS162" s="27"/>
      <c r="RT162" s="27"/>
      <c r="RU162" s="27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AAU162" s="63"/>
      <c r="AAV162" s="63"/>
      <c r="AAW162" s="63"/>
      <c r="AAX162" s="63"/>
      <c r="AAY162" s="63"/>
      <c r="AAZ162" s="63"/>
      <c r="ABA162" s="63"/>
      <c r="ABB162" s="63"/>
      <c r="ABC162" s="63"/>
      <c r="ABD162" s="63"/>
      <c r="ABE162" s="63"/>
      <c r="ABF162" s="63"/>
      <c r="ABG162" s="63"/>
      <c r="ABH162" s="63"/>
      <c r="ABI162" s="63"/>
      <c r="ABJ162" s="63"/>
      <c r="ABK162" s="63"/>
      <c r="ABL162" s="63"/>
      <c r="ABM162" s="63"/>
      <c r="ABN162" s="63"/>
      <c r="ABO162" s="63"/>
      <c r="ABP162" s="63"/>
      <c r="ABQ162" s="63"/>
      <c r="ABR162" s="63"/>
      <c r="ABS162" s="63"/>
      <c r="ABT162" s="63"/>
      <c r="ABU162" s="63"/>
      <c r="ABV162" s="63"/>
      <c r="ABW162" s="63"/>
      <c r="ABX162" s="63"/>
      <c r="ABY162" s="63"/>
      <c r="ABZ162" s="63"/>
      <c r="ACA162" s="63"/>
      <c r="ACB162" s="63"/>
      <c r="ACC162" s="63"/>
      <c r="ACD162" s="63"/>
      <c r="ACE162" s="63"/>
      <c r="ACF162" s="63"/>
      <c r="ACG162" s="63"/>
      <c r="ACH162" s="63"/>
      <c r="ACI162" s="63"/>
      <c r="ACJ162" s="63"/>
      <c r="ACK162" s="63"/>
      <c r="ACL162" s="63"/>
      <c r="ACM162" s="63"/>
      <c r="ACN162" s="63"/>
      <c r="ACO162" s="63"/>
      <c r="ACP162" s="63"/>
      <c r="ACQ162" s="63"/>
      <c r="ACR162" s="63"/>
      <c r="ACS162" s="63"/>
      <c r="ACT162" s="63"/>
      <c r="ACU162" s="63"/>
      <c r="ACV162" s="63"/>
      <c r="ACW162" s="63"/>
      <c r="ACX162" s="63"/>
      <c r="ACY162" s="63"/>
      <c r="ACZ162" s="63"/>
      <c r="ADA162" s="63"/>
      <c r="ADB162" s="63"/>
      <c r="ADC162" s="63"/>
      <c r="ADD162" s="63"/>
      <c r="ADE162" s="63"/>
      <c r="ADF162" s="63"/>
      <c r="ADG162" s="63"/>
      <c r="ADH162" s="63"/>
      <c r="ADI162" s="63"/>
      <c r="ADJ162" s="63"/>
      <c r="ADK162" s="63"/>
      <c r="ADL162" s="63"/>
      <c r="ADM162" s="63"/>
      <c r="ADN162" s="63"/>
      <c r="ADO162" s="63"/>
      <c r="ADP162" s="63"/>
      <c r="ADQ162" s="63"/>
      <c r="ADR162" s="63"/>
      <c r="ADS162" s="64"/>
      <c r="ADT162" s="64"/>
    </row>
    <row r="163" spans="1:800" ht="14.1" customHeight="1" x14ac:dyDescent="0.25">
      <c r="A163" s="42">
        <f t="shared" si="2"/>
        <v>160</v>
      </c>
      <c r="B163" s="43">
        <f>SUM(D163:L163)</f>
        <v>1</v>
      </c>
      <c r="C163" s="43"/>
      <c r="D163" s="44"/>
      <c r="E163" s="45"/>
      <c r="F163" s="46"/>
      <c r="G163" s="47"/>
      <c r="H163" s="48"/>
      <c r="I163" s="49">
        <v>1</v>
      </c>
      <c r="J163" s="45"/>
      <c r="K163" s="45"/>
      <c r="L163" s="45"/>
      <c r="M163" s="50" t="s">
        <v>483</v>
      </c>
      <c r="N163" s="50" t="s">
        <v>259</v>
      </c>
      <c r="O163" s="10">
        <v>1996</v>
      </c>
      <c r="P163" s="51">
        <f>SUM(S163:PJ163)</f>
        <v>21.1</v>
      </c>
      <c r="Q163" s="52">
        <f>COUNTIF(S163:PJ163,"&gt;0")</f>
        <v>1</v>
      </c>
      <c r="R163" s="52"/>
      <c r="S163" s="10"/>
      <c r="T163" s="10"/>
      <c r="U163" s="10"/>
      <c r="V163" s="10"/>
      <c r="W163" s="10"/>
      <c r="X163" s="49">
        <v>21.1</v>
      </c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GF163" s="39"/>
      <c r="GG163" s="15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 s="27"/>
      <c r="OV163" s="27"/>
      <c r="OW163" s="27"/>
      <c r="OX163" s="27"/>
      <c r="OY163" s="27"/>
      <c r="OZ163" s="27"/>
      <c r="PA163" s="27"/>
      <c r="PB163" s="27"/>
      <c r="PC163" s="27"/>
      <c r="PD163" s="27"/>
      <c r="PE163" s="27"/>
      <c r="PF163" s="27"/>
      <c r="PG163" s="27"/>
      <c r="PH163" s="27"/>
      <c r="PI163" s="27"/>
      <c r="PJ163" s="27"/>
      <c r="PK163" s="27"/>
      <c r="PL163" s="27"/>
      <c r="PM163" s="27"/>
      <c r="PN163" s="27"/>
      <c r="PO163" s="27"/>
      <c r="PP163" s="27"/>
      <c r="PQ163" s="27"/>
      <c r="PR163" s="27"/>
      <c r="PS163" s="27"/>
      <c r="PT163" s="27"/>
      <c r="PU163" s="27"/>
      <c r="PV163" s="27"/>
      <c r="PW163" s="27"/>
      <c r="PX163" s="27"/>
      <c r="PY163" s="27"/>
      <c r="PZ163" s="27"/>
      <c r="QA163" s="27"/>
      <c r="QB163" s="27"/>
      <c r="QC163" s="27"/>
      <c r="QD163" s="27"/>
      <c r="QE163" s="27"/>
      <c r="QF163" s="27"/>
      <c r="QG163" s="27"/>
      <c r="QH163" s="27"/>
      <c r="QI163" s="27"/>
      <c r="QJ163" s="27"/>
      <c r="QK163" s="27"/>
      <c r="QL163" s="27"/>
      <c r="QM163" s="27"/>
      <c r="QN163" s="27"/>
      <c r="QO163" s="27"/>
      <c r="QP163" s="27"/>
      <c r="QQ163" s="27"/>
      <c r="QR163" s="27"/>
      <c r="QS163" s="27"/>
      <c r="QT163" s="27"/>
      <c r="QU163" s="27"/>
      <c r="QV163" s="27"/>
      <c r="QW163" s="27"/>
      <c r="QX163" s="27"/>
      <c r="QY163" s="27"/>
      <c r="QZ163" s="27"/>
      <c r="RA163" s="27"/>
      <c r="RB163" s="27"/>
      <c r="RC163" s="27"/>
      <c r="RD163" s="27"/>
      <c r="RE163" s="27"/>
      <c r="RF163" s="27"/>
      <c r="RG163" s="27"/>
      <c r="RH163" s="27"/>
      <c r="RI163" s="27"/>
      <c r="RJ163" s="27"/>
      <c r="RK163" s="27"/>
      <c r="RL163" s="27"/>
      <c r="RM163" s="27"/>
      <c r="RN163" s="27"/>
      <c r="RO163" s="27"/>
      <c r="RP163" s="27"/>
      <c r="RQ163" s="27"/>
      <c r="RR163" s="27"/>
      <c r="RS163" s="27"/>
      <c r="RT163" s="27"/>
      <c r="RU163" s="27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AAU163" s="63"/>
      <c r="AAV163" s="63"/>
      <c r="AAW163" s="63"/>
      <c r="AAX163" s="63"/>
      <c r="AAY163" s="63"/>
      <c r="AAZ163" s="63"/>
      <c r="ABA163" s="63"/>
      <c r="ABB163" s="63"/>
      <c r="ABC163" s="63"/>
      <c r="ABD163" s="63"/>
      <c r="ABE163" s="63"/>
      <c r="ABF163" s="63"/>
      <c r="ABG163" s="63"/>
      <c r="ABH163" s="63"/>
      <c r="ABI163" s="63"/>
      <c r="ABJ163" s="63"/>
      <c r="ABK163" s="63"/>
      <c r="ABL163" s="63"/>
      <c r="ABM163" s="63"/>
      <c r="ABN163" s="63"/>
      <c r="ABO163" s="63"/>
      <c r="ABP163" s="63"/>
      <c r="ABQ163" s="63"/>
      <c r="ABR163" s="63"/>
      <c r="ABS163" s="63"/>
      <c r="ABT163" s="63"/>
      <c r="ABU163" s="63"/>
      <c r="ABV163" s="63"/>
      <c r="ABW163" s="63"/>
      <c r="ABX163" s="63"/>
      <c r="ABY163" s="63"/>
      <c r="ABZ163" s="63"/>
      <c r="ACA163" s="63"/>
      <c r="ACB163" s="63"/>
      <c r="ACC163" s="63"/>
      <c r="ACD163" s="63"/>
      <c r="ACE163" s="63"/>
      <c r="ACF163" s="63"/>
      <c r="ACG163" s="63"/>
      <c r="ACH163" s="63"/>
      <c r="ACI163" s="63"/>
      <c r="ACJ163" s="63"/>
      <c r="ACK163" s="63"/>
      <c r="ACL163" s="63"/>
      <c r="ACM163" s="63"/>
      <c r="ACN163" s="63"/>
      <c r="ACO163" s="63"/>
      <c r="ACP163" s="63"/>
      <c r="ACQ163" s="63"/>
      <c r="ACR163" s="63"/>
      <c r="ACS163" s="63"/>
      <c r="ACT163" s="63"/>
      <c r="ACU163" s="63"/>
      <c r="ACV163" s="63"/>
      <c r="ACW163" s="63"/>
      <c r="ACX163" s="63"/>
      <c r="ACY163" s="63"/>
      <c r="ACZ163" s="63"/>
      <c r="ADA163" s="63"/>
      <c r="ADB163" s="63"/>
      <c r="ADC163" s="63"/>
      <c r="ADD163" s="63"/>
      <c r="ADE163" s="63"/>
      <c r="ADF163" s="63"/>
      <c r="ADG163" s="63"/>
      <c r="ADH163" s="63"/>
      <c r="ADI163" s="63"/>
      <c r="ADJ163" s="63"/>
      <c r="ADK163" s="63"/>
      <c r="ADL163" s="63"/>
      <c r="ADM163" s="63"/>
      <c r="ADN163" s="63"/>
      <c r="ADO163" s="63"/>
      <c r="ADP163" s="63"/>
      <c r="ADQ163" s="63"/>
      <c r="ADR163" s="63"/>
      <c r="ADS163" s="64"/>
      <c r="ADT163" s="64"/>
    </row>
    <row r="164" spans="1:800" ht="14.1" customHeight="1" x14ac:dyDescent="0.25">
      <c r="A164" s="42">
        <f t="shared" si="2"/>
        <v>161</v>
      </c>
      <c r="B164" s="43">
        <f>SUM(D164:L164)</f>
        <v>1</v>
      </c>
      <c r="C164" s="43"/>
      <c r="D164" s="44"/>
      <c r="E164" s="45"/>
      <c r="F164" s="46"/>
      <c r="G164" s="47"/>
      <c r="H164" s="48"/>
      <c r="I164" s="49">
        <v>1</v>
      </c>
      <c r="J164" s="45"/>
      <c r="K164" s="45"/>
      <c r="L164" s="45"/>
      <c r="M164" s="50" t="s">
        <v>404</v>
      </c>
      <c r="N164" s="50" t="s">
        <v>192</v>
      </c>
      <c r="O164" s="10">
        <v>1977</v>
      </c>
      <c r="P164" s="51">
        <f>SUM(S164:PJ164)</f>
        <v>21.1</v>
      </c>
      <c r="Q164" s="52">
        <f>COUNTIF(S164:PJ164,"&gt;0")</f>
        <v>1</v>
      </c>
      <c r="R164" s="52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FT164" s="49">
        <v>21.1</v>
      </c>
      <c r="GF164" s="39"/>
      <c r="GG164" s="15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 s="27"/>
      <c r="OV164" s="27"/>
      <c r="OW164" s="27"/>
      <c r="OX164" s="27"/>
      <c r="OY164" s="27"/>
      <c r="OZ164" s="27"/>
      <c r="PA164" s="27"/>
      <c r="PB164" s="27"/>
      <c r="PC164" s="27"/>
      <c r="PD164" s="27"/>
      <c r="PE164" s="27"/>
      <c r="PF164" s="27"/>
      <c r="PG164" s="27"/>
      <c r="PH164" s="27"/>
      <c r="PI164" s="27"/>
      <c r="PJ164" s="27"/>
      <c r="PK164" s="27"/>
      <c r="PL164" s="27"/>
      <c r="PM164" s="27"/>
      <c r="PN164" s="27"/>
      <c r="PO164" s="27"/>
      <c r="PP164" s="27"/>
      <c r="PQ164" s="27"/>
      <c r="PR164" s="27"/>
      <c r="PS164" s="27"/>
      <c r="PT164" s="27"/>
      <c r="PU164" s="27"/>
      <c r="PV164" s="27"/>
      <c r="PW164" s="27"/>
      <c r="PX164" s="27"/>
      <c r="PY164" s="27"/>
      <c r="PZ164" s="27"/>
      <c r="QA164" s="27"/>
      <c r="QB164" s="27"/>
      <c r="QC164" s="27"/>
      <c r="QD164" s="27"/>
      <c r="QE164" s="27"/>
      <c r="QF164" s="27"/>
      <c r="QG164" s="27"/>
      <c r="QH164" s="27"/>
      <c r="QI164" s="27"/>
      <c r="QJ164" s="27"/>
      <c r="QK164" s="27"/>
      <c r="QL164" s="27"/>
      <c r="QM164" s="27"/>
      <c r="QN164" s="27"/>
      <c r="QO164" s="27"/>
      <c r="QP164" s="27"/>
      <c r="QQ164" s="27"/>
      <c r="QR164" s="27"/>
      <c r="QS164" s="27"/>
      <c r="QT164" s="27"/>
      <c r="QU164" s="27"/>
      <c r="QV164" s="27"/>
      <c r="QW164" s="27"/>
      <c r="QX164" s="27"/>
      <c r="QY164" s="27"/>
      <c r="QZ164" s="27"/>
      <c r="RA164" s="27"/>
      <c r="RB164" s="27"/>
      <c r="RC164" s="27"/>
      <c r="RD164" s="27"/>
      <c r="RE164" s="27"/>
      <c r="RF164" s="27"/>
      <c r="RG164" s="27"/>
      <c r="RH164" s="27"/>
      <c r="RI164" s="27"/>
      <c r="RJ164" s="27"/>
      <c r="RK164" s="27"/>
      <c r="RL164" s="27"/>
      <c r="RM164" s="27"/>
      <c r="RN164" s="27"/>
      <c r="RO164" s="27"/>
      <c r="RP164" s="27"/>
      <c r="RQ164" s="27"/>
      <c r="RR164" s="27"/>
      <c r="RS164" s="27"/>
      <c r="RT164" s="27"/>
      <c r="RU164" s="27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AAU164" s="63"/>
      <c r="AAV164" s="63"/>
      <c r="AAW164" s="63"/>
      <c r="AAX164" s="63"/>
      <c r="AAY164" s="63"/>
      <c r="AAZ164" s="63"/>
      <c r="ABA164" s="63"/>
      <c r="ABB164" s="63"/>
      <c r="ABC164" s="63"/>
      <c r="ABD164" s="63"/>
      <c r="ABE164" s="63"/>
      <c r="ABF164" s="63"/>
      <c r="ABG164" s="63"/>
      <c r="ABH164" s="63"/>
      <c r="ABI164" s="63"/>
      <c r="ABJ164" s="63"/>
      <c r="ABK164" s="63"/>
      <c r="ABL164" s="63"/>
      <c r="ABM164" s="63"/>
      <c r="ABN164" s="63"/>
      <c r="ABO164" s="63"/>
      <c r="ABP164" s="63"/>
      <c r="ABQ164" s="63"/>
      <c r="ABR164" s="63"/>
      <c r="ABS164" s="63"/>
      <c r="ABT164" s="63"/>
      <c r="ABU164" s="63"/>
      <c r="ABV164" s="63"/>
      <c r="ABW164" s="63"/>
      <c r="ABX164" s="63"/>
      <c r="ABY164" s="63"/>
      <c r="ABZ164" s="63"/>
      <c r="ACA164" s="63"/>
      <c r="ACB164" s="63"/>
      <c r="ACC164" s="63"/>
      <c r="ACD164" s="63"/>
      <c r="ACE164" s="63"/>
      <c r="ACF164" s="63"/>
      <c r="ACG164" s="63"/>
      <c r="ACH164" s="63"/>
      <c r="ACI164" s="63"/>
      <c r="ACJ164" s="63"/>
      <c r="ACK164" s="63"/>
      <c r="ACL164" s="63"/>
      <c r="ACM164" s="63"/>
      <c r="ACN164" s="63"/>
      <c r="ACO164" s="63"/>
      <c r="ACP164" s="63"/>
      <c r="ACQ164" s="63"/>
      <c r="ACR164" s="63"/>
      <c r="ACS164" s="63"/>
      <c r="ACT164" s="63"/>
      <c r="ACU164" s="63"/>
      <c r="ACV164" s="63"/>
      <c r="ACW164" s="63"/>
      <c r="ACX164" s="63"/>
      <c r="ACY164" s="63"/>
      <c r="ACZ164" s="63"/>
      <c r="ADA164" s="63"/>
      <c r="ADB164" s="63"/>
      <c r="ADC164" s="63"/>
      <c r="ADD164" s="63"/>
      <c r="ADE164" s="63"/>
      <c r="ADF164" s="63"/>
      <c r="ADG164" s="63"/>
      <c r="ADH164" s="63"/>
      <c r="ADI164" s="63"/>
      <c r="ADJ164" s="63"/>
      <c r="ADK164" s="63"/>
      <c r="ADL164" s="63"/>
      <c r="ADM164" s="63"/>
      <c r="ADN164" s="63"/>
      <c r="ADO164" s="63"/>
      <c r="ADP164" s="63"/>
      <c r="ADQ164" s="63"/>
      <c r="ADR164" s="63"/>
      <c r="ADS164" s="64"/>
      <c r="ADT164" s="64"/>
    </row>
    <row r="165" spans="1:800" ht="14.1" customHeight="1" x14ac:dyDescent="0.25">
      <c r="A165" s="42">
        <f t="shared" si="2"/>
        <v>162</v>
      </c>
      <c r="B165" s="43">
        <f>SUM(D165:L165)</f>
        <v>1</v>
      </c>
      <c r="C165" s="43"/>
      <c r="D165" s="44"/>
      <c r="E165" s="45"/>
      <c r="F165" s="46"/>
      <c r="G165" s="47"/>
      <c r="H165" s="48"/>
      <c r="I165" s="49">
        <v>1</v>
      </c>
      <c r="J165" s="45"/>
      <c r="K165" s="45"/>
      <c r="L165" s="45"/>
      <c r="M165" s="50" t="s">
        <v>407</v>
      </c>
      <c r="N165" s="50" t="s">
        <v>408</v>
      </c>
      <c r="O165" s="10">
        <v>1968</v>
      </c>
      <c r="P165" s="51">
        <f>SUM(S165:PJ165)</f>
        <v>21.1</v>
      </c>
      <c r="Q165" s="52">
        <f>COUNTIF(S165:PJ165,"&gt;0")</f>
        <v>1</v>
      </c>
      <c r="R165" s="52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GB165" s="49">
        <v>21.1</v>
      </c>
      <c r="GF165" s="39"/>
      <c r="GG165" s="1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 s="27"/>
      <c r="OV165" s="27"/>
      <c r="OW165" s="27"/>
      <c r="OX165" s="27"/>
      <c r="OY165" s="27"/>
      <c r="OZ165" s="27"/>
      <c r="PA165" s="27"/>
      <c r="PB165" s="27"/>
      <c r="PC165" s="27"/>
      <c r="PD165" s="27"/>
      <c r="PE165" s="27"/>
      <c r="PF165" s="27"/>
      <c r="PG165" s="27"/>
      <c r="PH165" s="27"/>
      <c r="PI165" s="27"/>
      <c r="PJ165" s="27"/>
      <c r="PK165" s="27"/>
      <c r="PL165" s="27"/>
      <c r="PM165" s="27"/>
      <c r="PN165" s="27"/>
      <c r="PO165" s="27"/>
      <c r="PP165" s="27"/>
      <c r="PQ165" s="27"/>
      <c r="PR165" s="27"/>
      <c r="PS165" s="27"/>
      <c r="PT165" s="27"/>
      <c r="PU165" s="27"/>
      <c r="PV165" s="27"/>
      <c r="PW165" s="27"/>
      <c r="PX165" s="27"/>
      <c r="PY165" s="27"/>
      <c r="PZ165" s="27"/>
      <c r="QA165" s="27"/>
      <c r="QB165" s="27"/>
      <c r="QC165" s="27"/>
      <c r="QD165" s="27"/>
      <c r="QE165" s="27"/>
      <c r="QF165" s="27"/>
      <c r="QG165" s="27"/>
      <c r="QH165" s="27"/>
      <c r="QI165" s="27"/>
      <c r="QJ165" s="27"/>
      <c r="QK165" s="27"/>
      <c r="QL165" s="27"/>
      <c r="QM165" s="27"/>
      <c r="QN165" s="27"/>
      <c r="QO165" s="27"/>
      <c r="QP165" s="27"/>
      <c r="QQ165" s="27"/>
      <c r="QR165" s="27"/>
      <c r="QS165" s="27"/>
      <c r="QT165" s="27"/>
      <c r="QU165" s="27"/>
      <c r="QV165" s="27"/>
      <c r="QW165" s="27"/>
      <c r="QX165" s="27"/>
      <c r="QY165" s="27"/>
      <c r="QZ165" s="27"/>
      <c r="RA165" s="27"/>
      <c r="RB165" s="27"/>
      <c r="RC165" s="27"/>
      <c r="RD165" s="27"/>
      <c r="RE165" s="27"/>
      <c r="RF165" s="27"/>
      <c r="RG165" s="27"/>
      <c r="RH165" s="27"/>
      <c r="RI165" s="27"/>
      <c r="RJ165" s="27"/>
      <c r="RK165" s="27"/>
      <c r="RL165" s="27"/>
      <c r="RM165" s="27"/>
      <c r="RN165" s="27"/>
      <c r="RO165" s="27"/>
      <c r="RP165" s="27"/>
      <c r="RQ165" s="27"/>
      <c r="RR165" s="27"/>
      <c r="RS165" s="27"/>
      <c r="RT165" s="27"/>
      <c r="RU165" s="27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AAU165" s="63"/>
      <c r="AAV165" s="63"/>
      <c r="AAW165" s="63"/>
      <c r="AAX165" s="63"/>
      <c r="AAY165" s="63"/>
      <c r="AAZ165" s="63"/>
      <c r="ABA165" s="63"/>
      <c r="ABB165" s="63"/>
      <c r="ABC165" s="63"/>
      <c r="ABD165" s="63"/>
      <c r="ABE165" s="63"/>
      <c r="ABF165" s="63"/>
      <c r="ABG165" s="63"/>
      <c r="ABH165" s="63"/>
      <c r="ABI165" s="63"/>
      <c r="ABJ165" s="63"/>
      <c r="ABK165" s="63"/>
      <c r="ABL165" s="63"/>
      <c r="ABM165" s="63"/>
      <c r="ABN165" s="63"/>
      <c r="ABO165" s="63"/>
      <c r="ABP165" s="63"/>
      <c r="ABQ165" s="63"/>
      <c r="ABR165" s="63"/>
      <c r="ABS165" s="63"/>
      <c r="ABT165" s="63"/>
      <c r="ABU165" s="63"/>
      <c r="ABV165" s="63"/>
      <c r="ABW165" s="63"/>
      <c r="ABX165" s="63"/>
      <c r="ABY165" s="63"/>
      <c r="ABZ165" s="63"/>
      <c r="ACA165" s="63"/>
      <c r="ACB165" s="63"/>
      <c r="ACC165" s="63"/>
      <c r="ACD165" s="63"/>
      <c r="ACE165" s="63"/>
      <c r="ACF165" s="63"/>
      <c r="ACG165" s="63"/>
      <c r="ACH165" s="63"/>
      <c r="ACI165" s="63"/>
      <c r="ACJ165" s="63"/>
      <c r="ACK165" s="63"/>
      <c r="ACL165" s="63"/>
      <c r="ACM165" s="63"/>
      <c r="ACN165" s="63"/>
      <c r="ACO165" s="63"/>
      <c r="ACP165" s="63"/>
      <c r="ACQ165" s="63"/>
      <c r="ACR165" s="63"/>
      <c r="ACS165" s="63"/>
      <c r="ACT165" s="63"/>
      <c r="ACU165" s="63"/>
      <c r="ACV165" s="63"/>
      <c r="ACW165" s="63"/>
      <c r="ACX165" s="63"/>
      <c r="ACY165" s="63"/>
      <c r="ACZ165" s="63"/>
      <c r="ADA165" s="63"/>
      <c r="ADB165" s="63"/>
      <c r="ADC165" s="63"/>
      <c r="ADD165" s="63"/>
      <c r="ADE165" s="63"/>
      <c r="ADF165" s="63"/>
      <c r="ADG165" s="63"/>
      <c r="ADH165" s="63"/>
      <c r="ADI165" s="63"/>
      <c r="ADJ165" s="63"/>
      <c r="ADK165" s="63"/>
      <c r="ADL165" s="63"/>
      <c r="ADM165" s="63"/>
      <c r="ADN165" s="63"/>
      <c r="ADO165" s="63"/>
      <c r="ADP165" s="63"/>
      <c r="ADQ165" s="63"/>
      <c r="ADR165" s="63"/>
      <c r="ADS165" s="64"/>
      <c r="ADT165" s="64"/>
    </row>
    <row r="166" spans="1:800" ht="14.1" customHeight="1" x14ac:dyDescent="0.25">
      <c r="A166" s="42">
        <f t="shared" si="2"/>
        <v>163</v>
      </c>
      <c r="B166" s="43">
        <f>SUM(D166:L166)</f>
        <v>2</v>
      </c>
      <c r="C166" s="43"/>
      <c r="D166" s="44"/>
      <c r="E166" s="45"/>
      <c r="F166" s="46"/>
      <c r="G166" s="47"/>
      <c r="H166" s="48"/>
      <c r="I166" s="49"/>
      <c r="J166" s="45"/>
      <c r="K166" s="45">
        <v>2</v>
      </c>
      <c r="L166" s="45"/>
      <c r="M166" s="50" t="s">
        <v>432</v>
      </c>
      <c r="N166" s="50" t="s">
        <v>325</v>
      </c>
      <c r="O166" s="10">
        <v>1982</v>
      </c>
      <c r="P166" s="51">
        <f>SUM(S166:PJ166)</f>
        <v>20.9</v>
      </c>
      <c r="Q166" s="52">
        <f>COUNTIF(S166:PJ166,"&gt;0")</f>
        <v>3</v>
      </c>
      <c r="R166" s="52"/>
      <c r="S166" s="27">
        <v>10</v>
      </c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>
        <v>5.0999999999999996</v>
      </c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>
        <v>5.8</v>
      </c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GF166" s="39"/>
      <c r="GG166" s="15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 s="27"/>
      <c r="OV166" s="27"/>
      <c r="OW166" s="27"/>
      <c r="OX166" s="27"/>
      <c r="OY166" s="27"/>
      <c r="OZ166" s="27"/>
      <c r="PA166" s="27"/>
      <c r="PB166" s="27"/>
      <c r="PC166" s="27"/>
      <c r="PD166" s="27"/>
      <c r="PE166" s="27"/>
      <c r="PF166" s="27"/>
      <c r="PG166" s="27"/>
      <c r="PH166" s="27"/>
      <c r="PI166" s="27"/>
      <c r="PJ166" s="27"/>
      <c r="PK166" s="27"/>
      <c r="PL166" s="27"/>
      <c r="PM166" s="27"/>
      <c r="PN166" s="27"/>
      <c r="PO166" s="27"/>
      <c r="PP166" s="27"/>
      <c r="PQ166" s="27"/>
      <c r="PR166" s="27"/>
      <c r="PS166" s="27"/>
      <c r="PT166" s="27"/>
      <c r="PU166" s="27"/>
      <c r="PV166" s="27"/>
      <c r="PW166" s="27"/>
      <c r="PX166" s="27"/>
      <c r="PY166" s="27"/>
      <c r="PZ166" s="27"/>
      <c r="QA166" s="27"/>
      <c r="QB166" s="27"/>
      <c r="QC166" s="27"/>
      <c r="QD166" s="27"/>
      <c r="QE166" s="27"/>
      <c r="QF166" s="27"/>
      <c r="QG166" s="27"/>
      <c r="QH166" s="27"/>
      <c r="QI166" s="27"/>
      <c r="QJ166" s="27"/>
      <c r="QK166" s="27"/>
      <c r="QL166" s="27"/>
      <c r="QM166" s="27"/>
      <c r="QN166" s="27"/>
      <c r="QO166" s="27"/>
      <c r="QP166" s="27"/>
      <c r="QQ166" s="27"/>
      <c r="QR166" s="27"/>
      <c r="QS166" s="27"/>
      <c r="QT166" s="27"/>
      <c r="QU166" s="27"/>
      <c r="QV166" s="27"/>
      <c r="QW166" s="27"/>
      <c r="QX166" s="27"/>
      <c r="QY166" s="27"/>
      <c r="QZ166" s="27"/>
      <c r="RA166" s="27"/>
      <c r="RB166" s="27"/>
      <c r="RC166" s="27"/>
      <c r="RD166" s="27"/>
      <c r="RE166" s="27"/>
      <c r="RF166" s="27"/>
      <c r="RG166" s="27"/>
      <c r="RH166" s="27"/>
      <c r="RI166" s="27"/>
      <c r="RJ166" s="27"/>
      <c r="RK166" s="27"/>
      <c r="RL166" s="27"/>
      <c r="RM166" s="27"/>
      <c r="RN166" s="27"/>
      <c r="RO166" s="27"/>
      <c r="RP166" s="27"/>
      <c r="RQ166" s="27"/>
      <c r="RR166" s="27"/>
      <c r="RS166" s="27"/>
      <c r="RT166" s="27"/>
      <c r="RU166" s="27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AAU166" s="63"/>
      <c r="AAV166" s="63"/>
      <c r="AAW166" s="63"/>
      <c r="AAX166" s="63"/>
      <c r="AAY166" s="63"/>
      <c r="AAZ166" s="63"/>
      <c r="ABA166" s="63"/>
      <c r="ABB166" s="63"/>
      <c r="ABC166" s="63"/>
      <c r="ABD166" s="63"/>
      <c r="ABE166" s="63"/>
      <c r="ABF166" s="63"/>
      <c r="ABG166" s="63"/>
      <c r="ABH166" s="63"/>
      <c r="ABI166" s="63"/>
      <c r="ABJ166" s="63"/>
      <c r="ABK166" s="63"/>
      <c r="ABL166" s="63"/>
      <c r="ABM166" s="63"/>
      <c r="ABN166" s="63"/>
      <c r="ABO166" s="63"/>
      <c r="ABP166" s="63"/>
      <c r="ABQ166" s="63"/>
      <c r="ABR166" s="63"/>
      <c r="ABS166" s="63"/>
      <c r="ABT166" s="63"/>
      <c r="ABU166" s="63"/>
      <c r="ABV166" s="63"/>
      <c r="ABW166" s="63"/>
      <c r="ABX166" s="63"/>
      <c r="ABY166" s="63"/>
      <c r="ABZ166" s="63"/>
      <c r="ACA166" s="63"/>
      <c r="ACB166" s="63"/>
      <c r="ACC166" s="63"/>
      <c r="ACD166" s="63"/>
      <c r="ACE166" s="63"/>
      <c r="ACF166" s="63"/>
      <c r="ACG166" s="63"/>
      <c r="ACH166" s="63"/>
      <c r="ACI166" s="63"/>
      <c r="ACJ166" s="63"/>
      <c r="ACK166" s="63"/>
      <c r="ACL166" s="63"/>
      <c r="ACM166" s="63"/>
      <c r="ACN166" s="63"/>
      <c r="ACO166" s="63"/>
      <c r="ACP166" s="63"/>
      <c r="ACQ166" s="63"/>
      <c r="ACR166" s="63"/>
      <c r="ACS166" s="63"/>
      <c r="ACT166" s="63"/>
      <c r="ACU166" s="63"/>
      <c r="ACV166" s="63"/>
      <c r="ACW166" s="63"/>
      <c r="ACX166" s="63"/>
      <c r="ACY166" s="63"/>
      <c r="ACZ166" s="63"/>
      <c r="ADA166" s="63"/>
      <c r="ADB166" s="63"/>
      <c r="ADC166" s="63"/>
      <c r="ADD166" s="63"/>
      <c r="ADE166" s="63"/>
      <c r="ADF166" s="63"/>
      <c r="ADG166" s="63"/>
      <c r="ADH166" s="63"/>
      <c r="ADI166" s="63"/>
      <c r="ADJ166" s="63"/>
      <c r="ADK166" s="63"/>
      <c r="ADL166" s="63"/>
      <c r="ADM166" s="63"/>
      <c r="ADN166" s="63"/>
      <c r="ADO166" s="63"/>
      <c r="ADP166" s="63"/>
      <c r="ADQ166" s="63"/>
      <c r="ADR166" s="63"/>
      <c r="ADS166" s="64"/>
      <c r="ADT166" s="64"/>
    </row>
    <row r="167" spans="1:800" ht="14.1" customHeight="1" x14ac:dyDescent="0.25">
      <c r="A167" s="42">
        <f t="shared" si="2"/>
        <v>164</v>
      </c>
      <c r="B167" s="43">
        <f>SUM(D167:L167)</f>
        <v>2</v>
      </c>
      <c r="C167" s="43"/>
      <c r="D167" s="44"/>
      <c r="E167" s="45"/>
      <c r="F167" s="46"/>
      <c r="G167" s="47"/>
      <c r="H167" s="48"/>
      <c r="I167" s="49"/>
      <c r="J167" s="45"/>
      <c r="K167" s="45">
        <v>2</v>
      </c>
      <c r="L167" s="45"/>
      <c r="M167" s="50" t="s">
        <v>409</v>
      </c>
      <c r="N167" s="50" t="s">
        <v>410</v>
      </c>
      <c r="O167" s="10">
        <v>1963</v>
      </c>
      <c r="P167" s="51">
        <f>SUM(S167:PJ167)</f>
        <v>20.9</v>
      </c>
      <c r="Q167" s="52">
        <f>COUNTIF(S167:PJ167,"&gt;0")</f>
        <v>2</v>
      </c>
      <c r="R167" s="52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>
        <v>8.5</v>
      </c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>
        <v>12.4</v>
      </c>
      <c r="GF167" s="39"/>
      <c r="GG167" s="15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 s="27"/>
      <c r="OV167" s="27"/>
      <c r="OW167" s="27"/>
      <c r="OX167" s="27"/>
      <c r="OY167" s="27"/>
      <c r="OZ167" s="27"/>
      <c r="PA167" s="27"/>
      <c r="PB167" s="27"/>
      <c r="PC167" s="27"/>
      <c r="PD167" s="27"/>
      <c r="PE167" s="27"/>
      <c r="PF167" s="27"/>
      <c r="PG167" s="27"/>
      <c r="PH167" s="27"/>
      <c r="PI167" s="27"/>
      <c r="PJ167" s="27"/>
      <c r="PK167" s="27"/>
      <c r="PL167" s="27"/>
      <c r="PM167" s="27"/>
      <c r="PN167" s="27"/>
      <c r="PO167" s="27"/>
      <c r="PP167" s="27"/>
      <c r="PQ167" s="27"/>
      <c r="PR167" s="27"/>
      <c r="PS167" s="27"/>
      <c r="PT167" s="27"/>
      <c r="PU167" s="27"/>
      <c r="PV167" s="27"/>
      <c r="PW167" s="27"/>
      <c r="PX167" s="27"/>
      <c r="PY167" s="27"/>
      <c r="PZ167" s="27"/>
      <c r="QA167" s="27"/>
      <c r="QB167" s="27"/>
      <c r="QC167" s="27"/>
      <c r="QD167" s="27"/>
      <c r="QE167" s="27"/>
      <c r="QF167" s="27"/>
      <c r="QG167" s="27"/>
      <c r="QH167" s="27"/>
      <c r="QI167" s="27"/>
      <c r="QJ167" s="27"/>
      <c r="QK167" s="27"/>
      <c r="QL167" s="27"/>
      <c r="QM167" s="27"/>
      <c r="QN167" s="27"/>
      <c r="QO167" s="27"/>
      <c r="QP167" s="27"/>
      <c r="QQ167" s="27"/>
      <c r="QR167" s="27"/>
      <c r="QS167" s="27"/>
      <c r="QT167" s="27"/>
      <c r="QU167" s="27"/>
      <c r="QV167" s="27"/>
      <c r="QW167" s="27"/>
      <c r="QX167" s="27"/>
      <c r="QY167" s="27"/>
      <c r="QZ167" s="27"/>
      <c r="RA167" s="27"/>
      <c r="RB167" s="27"/>
      <c r="RC167" s="27"/>
      <c r="RD167" s="27"/>
      <c r="RE167" s="27"/>
      <c r="RF167" s="27"/>
      <c r="RG167" s="27"/>
      <c r="RH167" s="27"/>
      <c r="RI167" s="27"/>
      <c r="RJ167" s="27"/>
      <c r="RK167" s="27"/>
      <c r="RL167" s="27"/>
      <c r="RM167" s="27"/>
      <c r="RN167" s="27"/>
      <c r="RO167" s="27"/>
      <c r="RP167" s="27"/>
      <c r="RQ167" s="27"/>
      <c r="RR167" s="27"/>
      <c r="RS167" s="27"/>
      <c r="RT167" s="27"/>
      <c r="RU167" s="27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AAU167" s="63"/>
      <c r="AAV167" s="63"/>
      <c r="AAW167" s="63"/>
      <c r="AAX167" s="63"/>
      <c r="AAY167" s="63"/>
      <c r="AAZ167" s="63"/>
      <c r="ABA167" s="63"/>
      <c r="ABB167" s="63"/>
      <c r="ABC167" s="63"/>
      <c r="ABD167" s="63"/>
      <c r="ABE167" s="63"/>
      <c r="ABF167" s="63"/>
      <c r="ABG167" s="63"/>
      <c r="ABH167" s="63"/>
      <c r="ABI167" s="63"/>
      <c r="ABJ167" s="63"/>
      <c r="ABK167" s="63"/>
      <c r="ABL167" s="63"/>
      <c r="ABM167" s="63"/>
      <c r="ABN167" s="63"/>
      <c r="ABO167" s="63"/>
      <c r="ABP167" s="63"/>
      <c r="ABQ167" s="63"/>
      <c r="ABR167" s="63"/>
      <c r="ABS167" s="63"/>
      <c r="ABT167" s="63"/>
      <c r="ABU167" s="63"/>
      <c r="ABV167" s="63"/>
      <c r="ABW167" s="63"/>
      <c r="ABX167" s="63"/>
      <c r="ABY167" s="63"/>
      <c r="ABZ167" s="63"/>
      <c r="ACA167" s="63"/>
      <c r="ACB167" s="63"/>
      <c r="ACC167" s="63"/>
      <c r="ACD167" s="63"/>
      <c r="ACE167" s="63"/>
      <c r="ACF167" s="63"/>
      <c r="ACG167" s="63"/>
      <c r="ACH167" s="63"/>
      <c r="ACI167" s="63"/>
      <c r="ACJ167" s="63"/>
      <c r="ACK167" s="63"/>
      <c r="ACL167" s="63"/>
      <c r="ACM167" s="63"/>
      <c r="ACN167" s="63"/>
      <c r="ACO167" s="63"/>
      <c r="ACP167" s="63"/>
      <c r="ACQ167" s="63"/>
      <c r="ACR167" s="63"/>
      <c r="ACS167" s="63"/>
      <c r="ACT167" s="63"/>
      <c r="ACU167" s="63"/>
      <c r="ACV167" s="63"/>
      <c r="ACW167" s="63"/>
      <c r="ACX167" s="63"/>
      <c r="ACY167" s="63"/>
      <c r="ACZ167" s="63"/>
      <c r="ADA167" s="63"/>
      <c r="ADB167" s="63"/>
      <c r="ADC167" s="63"/>
      <c r="ADD167" s="63"/>
      <c r="ADE167" s="63"/>
      <c r="ADF167" s="63"/>
      <c r="ADG167" s="63"/>
      <c r="ADH167" s="63"/>
      <c r="ADI167" s="63"/>
      <c r="ADJ167" s="63"/>
      <c r="ADK167" s="63"/>
      <c r="ADL167" s="63"/>
      <c r="ADM167" s="63"/>
      <c r="ADN167" s="63"/>
      <c r="ADO167" s="63"/>
      <c r="ADP167" s="63"/>
      <c r="ADQ167" s="63"/>
      <c r="ADR167" s="63"/>
      <c r="ADS167" s="64"/>
      <c r="ADT167" s="64"/>
    </row>
    <row r="168" spans="1:800" ht="14.1" customHeight="1" x14ac:dyDescent="0.25">
      <c r="A168" s="42">
        <f t="shared" si="2"/>
        <v>165</v>
      </c>
      <c r="B168" s="43">
        <f>SUM(D168:L168)</f>
        <v>2</v>
      </c>
      <c r="C168" s="43"/>
      <c r="D168" s="44"/>
      <c r="E168" s="45"/>
      <c r="F168" s="46"/>
      <c r="G168" s="47"/>
      <c r="H168" s="48"/>
      <c r="I168" s="49"/>
      <c r="J168" s="45"/>
      <c r="K168" s="45">
        <v>2</v>
      </c>
      <c r="L168" s="45"/>
      <c r="M168" s="50" t="s">
        <v>412</v>
      </c>
      <c r="N168" s="50" t="s">
        <v>413</v>
      </c>
      <c r="O168" s="10">
        <v>1978</v>
      </c>
      <c r="P168" s="51">
        <f>SUM(S168:PJ168)</f>
        <v>20</v>
      </c>
      <c r="Q168" s="52">
        <f>COUNTIF(S168:PJ168,"&gt;0")</f>
        <v>2</v>
      </c>
      <c r="R168" s="52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FA168" s="58">
        <v>10</v>
      </c>
      <c r="FU168" s="58">
        <v>10</v>
      </c>
      <c r="GF168" s="39"/>
      <c r="GG168" s="15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 s="27"/>
      <c r="OV168" s="27"/>
      <c r="OW168" s="27"/>
      <c r="OX168" s="27"/>
      <c r="OY168" s="27"/>
      <c r="OZ168" s="27"/>
      <c r="PA168" s="27"/>
      <c r="PB168" s="27"/>
      <c r="PC168" s="27"/>
      <c r="PD168" s="27"/>
      <c r="PE168" s="27"/>
      <c r="PF168" s="27"/>
      <c r="PG168" s="27"/>
      <c r="PH168" s="27"/>
      <c r="PI168" s="27"/>
      <c r="PJ168" s="27"/>
      <c r="PK168" s="27"/>
      <c r="PL168" s="27"/>
      <c r="PM168" s="27"/>
      <c r="PN168" s="27"/>
      <c r="PO168" s="27"/>
      <c r="PP168" s="27"/>
      <c r="PQ168" s="27"/>
      <c r="PR168" s="27"/>
      <c r="PS168" s="27"/>
      <c r="PT168" s="27"/>
      <c r="PU168" s="27"/>
      <c r="PV168" s="27"/>
      <c r="PW168" s="27"/>
      <c r="PX168" s="27"/>
      <c r="PY168" s="27"/>
      <c r="PZ168" s="27"/>
      <c r="QA168" s="27"/>
      <c r="QB168" s="27"/>
      <c r="QC168" s="27"/>
      <c r="QD168" s="27"/>
      <c r="QE168" s="27"/>
      <c r="QF168" s="27"/>
      <c r="QG168" s="27"/>
      <c r="QH168" s="27"/>
      <c r="QI168" s="27"/>
      <c r="QJ168" s="27"/>
      <c r="QK168" s="27"/>
      <c r="QL168" s="27"/>
      <c r="QM168" s="27"/>
      <c r="QN168" s="27"/>
      <c r="QO168" s="27"/>
      <c r="QP168" s="27"/>
      <c r="QQ168" s="27"/>
      <c r="QR168" s="27"/>
      <c r="QS168" s="27"/>
      <c r="QT168" s="27"/>
      <c r="QU168" s="27"/>
      <c r="QV168" s="27"/>
      <c r="QW168" s="27"/>
      <c r="QX168" s="27"/>
      <c r="QY168" s="27"/>
      <c r="QZ168" s="27"/>
      <c r="RA168" s="27"/>
      <c r="RB168" s="27"/>
      <c r="RC168" s="27"/>
      <c r="RD168" s="27"/>
      <c r="RE168" s="27"/>
      <c r="RF168" s="27"/>
      <c r="RG168" s="27"/>
      <c r="RH168" s="27"/>
      <c r="RI168" s="27"/>
      <c r="RJ168" s="27"/>
      <c r="RK168" s="27"/>
      <c r="RL168" s="27"/>
      <c r="RM168" s="27"/>
      <c r="RN168" s="27"/>
      <c r="RO168" s="27"/>
      <c r="RP168" s="27"/>
      <c r="RQ168" s="27"/>
      <c r="RR168" s="27"/>
      <c r="RS168" s="27"/>
      <c r="RT168" s="27"/>
      <c r="RU168" s="27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AAU168" s="63"/>
      <c r="AAV168" s="63"/>
      <c r="AAW168" s="63"/>
      <c r="AAX168" s="63"/>
      <c r="AAY168" s="63"/>
      <c r="AAZ168" s="63"/>
      <c r="ABA168" s="63"/>
      <c r="ABB168" s="63"/>
      <c r="ABC168" s="63"/>
      <c r="ABD168" s="63"/>
      <c r="ABE168" s="63"/>
      <c r="ABF168" s="63"/>
      <c r="ABG168" s="63"/>
      <c r="ABH168" s="63"/>
      <c r="ABI168" s="63"/>
      <c r="ABJ168" s="63"/>
      <c r="ABK168" s="63"/>
      <c r="ABL168" s="63"/>
      <c r="ABM168" s="63"/>
      <c r="ABN168" s="63"/>
      <c r="ABO168" s="63"/>
      <c r="ABP168" s="63"/>
      <c r="ABQ168" s="63"/>
      <c r="ABR168" s="63"/>
      <c r="ABS168" s="63"/>
      <c r="ABT168" s="63"/>
      <c r="ABU168" s="63"/>
      <c r="ABV168" s="63"/>
      <c r="ABW168" s="63"/>
      <c r="ABX168" s="63"/>
      <c r="ABY168" s="63"/>
      <c r="ABZ168" s="63"/>
      <c r="ACA168" s="63"/>
      <c r="ACB168" s="63"/>
      <c r="ACC168" s="63"/>
      <c r="ACD168" s="63"/>
      <c r="ACE168" s="63"/>
      <c r="ACF168" s="63"/>
      <c r="ACG168" s="63"/>
      <c r="ACH168" s="63"/>
      <c r="ACI168" s="63"/>
      <c r="ACJ168" s="63"/>
      <c r="ACK168" s="63"/>
      <c r="ACL168" s="63"/>
      <c r="ACM168" s="63"/>
      <c r="ACN168" s="63"/>
      <c r="ACO168" s="63"/>
      <c r="ACP168" s="63"/>
      <c r="ACQ168" s="63"/>
      <c r="ACR168" s="63"/>
      <c r="ACS168" s="63"/>
      <c r="ACT168" s="63"/>
      <c r="ACU168" s="63"/>
      <c r="ACV168" s="63"/>
      <c r="ACW168" s="63"/>
      <c r="ACX168" s="63"/>
      <c r="ACY168" s="63"/>
      <c r="ACZ168" s="63"/>
      <c r="ADA168" s="63"/>
      <c r="ADB168" s="63"/>
      <c r="ADC168" s="63"/>
      <c r="ADD168" s="63"/>
      <c r="ADE168" s="63"/>
      <c r="ADF168" s="63"/>
      <c r="ADG168" s="63"/>
      <c r="ADH168" s="63"/>
      <c r="ADI168" s="63"/>
      <c r="ADJ168" s="63"/>
      <c r="ADK168" s="63"/>
      <c r="ADL168" s="63"/>
      <c r="ADM168" s="63"/>
      <c r="ADN168" s="63"/>
      <c r="ADO168" s="63"/>
      <c r="ADP168" s="63"/>
      <c r="ADQ168" s="63"/>
      <c r="ADR168" s="63"/>
      <c r="ADS168" s="64"/>
      <c r="ADT168" s="64"/>
    </row>
    <row r="169" spans="1:800" ht="14.1" customHeight="1" x14ac:dyDescent="0.25">
      <c r="A169" s="42">
        <f t="shared" si="2"/>
        <v>166</v>
      </c>
      <c r="B169" s="43">
        <f>SUM(D169:L169)</f>
        <v>2</v>
      </c>
      <c r="C169" s="43"/>
      <c r="D169" s="44"/>
      <c r="E169" s="45"/>
      <c r="F169" s="46"/>
      <c r="G169" s="47"/>
      <c r="H169" s="48"/>
      <c r="I169" s="49"/>
      <c r="J169" s="45"/>
      <c r="K169" s="45">
        <v>2</v>
      </c>
      <c r="L169" s="45"/>
      <c r="M169" s="50" t="s">
        <v>414</v>
      </c>
      <c r="N169" s="50" t="s">
        <v>244</v>
      </c>
      <c r="O169" s="10">
        <v>1989</v>
      </c>
      <c r="P169" s="51">
        <f>SUM(S169:PJ169)</f>
        <v>19.399999999999999</v>
      </c>
      <c r="Q169" s="52">
        <f>COUNTIF(S169:PJ169,"&gt;0")</f>
        <v>2</v>
      </c>
      <c r="R169" s="52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>
        <v>6.9</v>
      </c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>
        <v>12.5</v>
      </c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GF169" s="39"/>
      <c r="GG169" s="15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 s="27"/>
      <c r="OV169" s="27"/>
      <c r="OW169" s="27"/>
      <c r="OX169" s="27"/>
      <c r="OY169" s="27"/>
      <c r="OZ169" s="27"/>
      <c r="PA169" s="27"/>
      <c r="PB169" s="27"/>
      <c r="PC169" s="27"/>
      <c r="PD169" s="27"/>
      <c r="PE169" s="27"/>
      <c r="PF169" s="27"/>
      <c r="PG169" s="27"/>
      <c r="PH169" s="27"/>
      <c r="PI169" s="27"/>
      <c r="PJ169" s="27"/>
      <c r="PK169" s="27"/>
      <c r="PL169" s="27"/>
      <c r="PM169" s="27"/>
      <c r="PN169" s="27"/>
      <c r="PO169" s="27"/>
      <c r="PP169" s="27"/>
      <c r="PQ169" s="27"/>
      <c r="PR169" s="27"/>
      <c r="PS169" s="27"/>
      <c r="PT169" s="27"/>
      <c r="PU169" s="27"/>
      <c r="PV169" s="27"/>
      <c r="PW169" s="27"/>
      <c r="PX169" s="27"/>
      <c r="PY169" s="27"/>
      <c r="PZ169" s="27"/>
      <c r="QA169" s="27"/>
      <c r="QB169" s="27"/>
      <c r="QC169" s="27"/>
      <c r="QD169" s="27"/>
      <c r="QE169" s="27"/>
      <c r="QF169" s="27"/>
      <c r="QG169" s="27"/>
      <c r="QH169" s="27"/>
      <c r="QI169" s="27"/>
      <c r="QJ169" s="27"/>
      <c r="QK169" s="27"/>
      <c r="QL169" s="27"/>
      <c r="QM169" s="27"/>
      <c r="QN169" s="27"/>
      <c r="QO169" s="27"/>
      <c r="QP169" s="27"/>
      <c r="QQ169" s="27"/>
      <c r="QR169" s="27"/>
      <c r="QS169" s="27"/>
      <c r="QT169" s="27"/>
      <c r="QU169" s="27"/>
      <c r="QV169" s="27"/>
      <c r="QW169" s="27"/>
      <c r="QX169" s="27"/>
      <c r="QY169" s="27"/>
      <c r="QZ169" s="27"/>
      <c r="RA169" s="27"/>
      <c r="RB169" s="27"/>
      <c r="RC169" s="27"/>
      <c r="RD169" s="27"/>
      <c r="RE169" s="27"/>
      <c r="RF169" s="27"/>
      <c r="RG169" s="27"/>
      <c r="RH169" s="27"/>
      <c r="RI169" s="27"/>
      <c r="RJ169" s="27"/>
      <c r="RK169" s="27"/>
      <c r="RL169" s="27"/>
      <c r="RM169" s="27"/>
      <c r="RN169" s="27"/>
      <c r="RO169" s="27"/>
      <c r="RP169" s="27"/>
      <c r="RQ169" s="27"/>
      <c r="RR169" s="27"/>
      <c r="RS169" s="27"/>
      <c r="RT169" s="27"/>
      <c r="RU169" s="27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AAU169" s="63"/>
      <c r="AAV169" s="63"/>
      <c r="AAW169" s="63"/>
      <c r="AAX169" s="63"/>
      <c r="AAY169" s="63"/>
      <c r="AAZ169" s="63"/>
      <c r="ABA169" s="63"/>
      <c r="ABB169" s="63"/>
      <c r="ABC169" s="63"/>
      <c r="ABD169" s="63"/>
      <c r="ABE169" s="63"/>
      <c r="ABF169" s="63"/>
      <c r="ABG169" s="63"/>
      <c r="ABH169" s="63"/>
      <c r="ABI169" s="63"/>
      <c r="ABJ169" s="63"/>
      <c r="ABK169" s="63"/>
      <c r="ABL169" s="63"/>
      <c r="ABM169" s="63"/>
      <c r="ABN169" s="63"/>
      <c r="ABO169" s="63"/>
      <c r="ABP169" s="63"/>
      <c r="ABQ169" s="63"/>
      <c r="ABR169" s="63"/>
      <c r="ABS169" s="63"/>
      <c r="ABT169" s="63"/>
      <c r="ABU169" s="63"/>
      <c r="ABV169" s="63"/>
      <c r="ABW169" s="63"/>
      <c r="ABX169" s="63"/>
      <c r="ABY169" s="63"/>
      <c r="ABZ169" s="63"/>
      <c r="ACA169" s="63"/>
      <c r="ACB169" s="63"/>
      <c r="ACC169" s="63"/>
      <c r="ACD169" s="63"/>
      <c r="ACE169" s="63"/>
      <c r="ACF169" s="63"/>
      <c r="ACG169" s="63"/>
      <c r="ACH169" s="63"/>
      <c r="ACI169" s="63"/>
      <c r="ACJ169" s="63"/>
      <c r="ACK169" s="63"/>
      <c r="ACL169" s="63"/>
      <c r="ACM169" s="63"/>
      <c r="ACN169" s="63"/>
      <c r="ACO169" s="63"/>
      <c r="ACP169" s="63"/>
      <c r="ACQ169" s="63"/>
      <c r="ACR169" s="63"/>
      <c r="ACS169" s="63"/>
      <c r="ACT169" s="63"/>
      <c r="ACU169" s="63"/>
      <c r="ACV169" s="63"/>
      <c r="ACW169" s="63"/>
      <c r="ACX169" s="63"/>
      <c r="ACY169" s="63"/>
      <c r="ACZ169" s="63"/>
      <c r="ADA169" s="63"/>
      <c r="ADB169" s="63"/>
      <c r="ADC169" s="63"/>
      <c r="ADD169" s="63"/>
      <c r="ADE169" s="63"/>
      <c r="ADF169" s="63"/>
      <c r="ADG169" s="63"/>
      <c r="ADH169" s="63"/>
      <c r="ADI169" s="63"/>
      <c r="ADJ169" s="63"/>
      <c r="ADK169" s="63"/>
      <c r="ADL169" s="63"/>
      <c r="ADM169" s="63"/>
      <c r="ADN169" s="63"/>
      <c r="ADO169" s="63"/>
      <c r="ADP169" s="63"/>
      <c r="ADQ169" s="63"/>
      <c r="ADR169" s="63"/>
      <c r="ADS169" s="64"/>
      <c r="ADT169" s="64"/>
    </row>
    <row r="170" spans="1:800" ht="14.1" customHeight="1" x14ac:dyDescent="0.25">
      <c r="A170" s="42">
        <f t="shared" si="2"/>
        <v>167</v>
      </c>
      <c r="B170" s="43">
        <f>SUM(D170:L170)</f>
        <v>3</v>
      </c>
      <c r="C170" s="43"/>
      <c r="D170" s="44"/>
      <c r="E170" s="45"/>
      <c r="F170" s="46"/>
      <c r="G170" s="47"/>
      <c r="H170" s="48"/>
      <c r="I170" s="49"/>
      <c r="J170" s="45">
        <v>2</v>
      </c>
      <c r="K170" s="45">
        <v>1</v>
      </c>
      <c r="L170" s="45"/>
      <c r="M170" s="50" t="s">
        <v>416</v>
      </c>
      <c r="N170" s="50" t="s">
        <v>417</v>
      </c>
      <c r="O170" s="10">
        <v>1964</v>
      </c>
      <c r="P170" s="51">
        <f>SUM(S170:PJ170)</f>
        <v>19</v>
      </c>
      <c r="Q170" s="52">
        <f>COUNTIF(S170:PJ170,"&gt;0")</f>
        <v>3</v>
      </c>
      <c r="R170" s="52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FA170" s="58">
        <v>10</v>
      </c>
      <c r="FK170" s="66">
        <v>4.5</v>
      </c>
      <c r="FN170" s="58">
        <v>4.5</v>
      </c>
      <c r="GF170" s="73" t="s">
        <v>10</v>
      </c>
      <c r="GG170" s="15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 s="27"/>
      <c r="OV170" s="27"/>
      <c r="OW170" s="27"/>
      <c r="OX170" s="27"/>
      <c r="OY170" s="27"/>
      <c r="OZ170" s="27"/>
      <c r="PA170" s="27"/>
      <c r="PB170" s="27"/>
      <c r="PC170" s="27"/>
      <c r="PD170" s="27"/>
      <c r="PE170" s="27"/>
      <c r="PF170" s="27"/>
      <c r="PG170" s="27"/>
      <c r="PH170" s="27"/>
      <c r="PI170" s="27"/>
      <c r="PJ170" s="27"/>
      <c r="PK170" s="27"/>
      <c r="PL170" s="27"/>
      <c r="PM170" s="27"/>
      <c r="PN170" s="27"/>
      <c r="PO170" s="27"/>
      <c r="PP170" s="27"/>
      <c r="PQ170" s="27"/>
      <c r="PR170" s="27"/>
      <c r="PS170" s="27"/>
      <c r="PT170" s="27"/>
      <c r="PU170" s="27"/>
      <c r="PV170" s="27"/>
      <c r="PW170" s="27"/>
      <c r="PX170" s="27"/>
      <c r="PY170" s="27"/>
      <c r="PZ170" s="27"/>
      <c r="QA170" s="27"/>
      <c r="QB170" s="27"/>
      <c r="QC170" s="27"/>
      <c r="QD170" s="27"/>
      <c r="QE170" s="27"/>
      <c r="QF170" s="27"/>
      <c r="QG170" s="27"/>
      <c r="QH170" s="27"/>
      <c r="QI170" s="27"/>
      <c r="QJ170" s="27"/>
      <c r="QK170" s="27"/>
      <c r="QL170" s="27"/>
      <c r="QM170" s="27"/>
      <c r="QN170" s="27"/>
      <c r="QO170" s="27"/>
      <c r="QP170" s="27"/>
      <c r="QQ170" s="27"/>
      <c r="QR170" s="27"/>
      <c r="QS170" s="27"/>
      <c r="QT170" s="27"/>
      <c r="QU170" s="27"/>
      <c r="QV170" s="27"/>
      <c r="QW170" s="27"/>
      <c r="QX170" s="27"/>
      <c r="QY170" s="27"/>
      <c r="QZ170" s="27"/>
      <c r="RA170" s="27"/>
      <c r="RB170" s="27"/>
      <c r="RC170" s="27"/>
      <c r="RD170" s="27"/>
      <c r="RE170" s="27"/>
      <c r="RF170" s="27"/>
      <c r="RG170" s="27"/>
      <c r="RH170" s="27"/>
      <c r="RI170" s="27"/>
      <c r="RJ170" s="27"/>
      <c r="RK170" s="27"/>
      <c r="RL170" s="27"/>
      <c r="RM170" s="27"/>
      <c r="RN170" s="27"/>
      <c r="RO170" s="27"/>
      <c r="RP170" s="27"/>
      <c r="RQ170" s="27"/>
      <c r="RR170" s="27"/>
      <c r="RS170" s="27"/>
      <c r="RT170" s="27"/>
      <c r="RU170" s="27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AAU170" s="63"/>
      <c r="AAV170" s="63"/>
      <c r="AAW170" s="63"/>
      <c r="AAX170" s="63"/>
      <c r="AAY170" s="63"/>
      <c r="AAZ170" s="63"/>
      <c r="ABA170" s="63"/>
      <c r="ABB170" s="63"/>
      <c r="ABC170" s="63"/>
      <c r="ABD170" s="63"/>
      <c r="ABE170" s="63"/>
      <c r="ABF170" s="63"/>
      <c r="ABG170" s="63"/>
      <c r="ABH170" s="63"/>
      <c r="ABI170" s="63"/>
      <c r="ABJ170" s="63"/>
      <c r="ABK170" s="63"/>
      <c r="ABL170" s="63"/>
      <c r="ABM170" s="63"/>
      <c r="ABN170" s="63"/>
      <c r="ABO170" s="63"/>
      <c r="ABP170" s="63"/>
      <c r="ABQ170" s="63"/>
      <c r="ABR170" s="63"/>
      <c r="ABS170" s="63"/>
      <c r="ABT170" s="63"/>
      <c r="ABU170" s="63"/>
      <c r="ABV170" s="63"/>
      <c r="ABW170" s="63"/>
      <c r="ABX170" s="63"/>
      <c r="ABY170" s="63"/>
      <c r="ABZ170" s="63"/>
      <c r="ACA170" s="63"/>
      <c r="ACB170" s="63"/>
      <c r="ACC170" s="63"/>
      <c r="ACD170" s="63"/>
      <c r="ACE170" s="63"/>
      <c r="ACF170" s="63"/>
      <c r="ACG170" s="63"/>
      <c r="ACH170" s="63"/>
      <c r="ACI170" s="63"/>
      <c r="ACJ170" s="63"/>
      <c r="ACK170" s="63"/>
      <c r="ACL170" s="63"/>
      <c r="ACM170" s="63"/>
      <c r="ACN170" s="63"/>
      <c r="ACO170" s="63"/>
      <c r="ACP170" s="63"/>
      <c r="ACQ170" s="63"/>
      <c r="ACR170" s="63"/>
      <c r="ACS170" s="63"/>
      <c r="ACT170" s="63"/>
      <c r="ACU170" s="63"/>
      <c r="ACV170" s="63"/>
      <c r="ACW170" s="63"/>
      <c r="ACX170" s="63"/>
      <c r="ACY170" s="63"/>
      <c r="ACZ170" s="63"/>
      <c r="ADA170" s="63"/>
      <c r="ADB170" s="63"/>
      <c r="ADC170" s="63"/>
      <c r="ADD170" s="63"/>
      <c r="ADE170" s="63"/>
      <c r="ADF170" s="63"/>
      <c r="ADG170" s="63"/>
      <c r="ADH170" s="63"/>
      <c r="ADI170" s="63"/>
      <c r="ADJ170" s="63"/>
      <c r="ADK170" s="63"/>
      <c r="ADL170" s="63"/>
      <c r="ADM170" s="63"/>
      <c r="ADN170" s="63"/>
      <c r="ADO170" s="63"/>
      <c r="ADP170" s="63"/>
      <c r="ADQ170" s="63"/>
      <c r="ADR170" s="63"/>
      <c r="ADS170" s="64"/>
      <c r="ADT170" s="64"/>
    </row>
    <row r="171" spans="1:800" ht="14.1" customHeight="1" x14ac:dyDescent="0.25">
      <c r="A171" s="42">
        <f t="shared" si="2"/>
        <v>168</v>
      </c>
      <c r="B171" s="43">
        <f>SUM(D171:L171)</f>
        <v>3</v>
      </c>
      <c r="C171" s="43"/>
      <c r="D171" s="44"/>
      <c r="E171" s="45"/>
      <c r="F171" s="46"/>
      <c r="G171" s="47"/>
      <c r="H171" s="48"/>
      <c r="I171" s="49"/>
      <c r="J171" s="45"/>
      <c r="K171" s="45">
        <v>2</v>
      </c>
      <c r="L171" s="45">
        <v>1</v>
      </c>
      <c r="M171" s="50" t="s">
        <v>422</v>
      </c>
      <c r="N171" s="50" t="s">
        <v>410</v>
      </c>
      <c r="O171" s="10">
        <v>1959</v>
      </c>
      <c r="P171" s="51">
        <f>SUM(S171:PJ171)</f>
        <v>19</v>
      </c>
      <c r="Q171" s="52">
        <f>COUNTIF(S171:PJ171,"&gt;0")</f>
        <v>3</v>
      </c>
      <c r="R171" s="52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>
        <v>1.5</v>
      </c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>
        <v>6.3</v>
      </c>
      <c r="DS171" s="27"/>
      <c r="DT171" s="27"/>
      <c r="DU171" s="27"/>
      <c r="DV171" s="27"/>
      <c r="DW171" s="27">
        <v>11.2</v>
      </c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GF171" s="39"/>
      <c r="GG171" s="15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 s="27"/>
      <c r="OV171" s="27"/>
      <c r="OW171" s="27"/>
      <c r="OX171" s="27"/>
      <c r="OY171" s="27"/>
      <c r="OZ171" s="27"/>
      <c r="PA171" s="27"/>
      <c r="PB171" s="27"/>
      <c r="PC171" s="27"/>
      <c r="PD171" s="27"/>
      <c r="PE171" s="27"/>
      <c r="PF171" s="27"/>
      <c r="PG171" s="27"/>
      <c r="PH171" s="27"/>
      <c r="PI171" s="27"/>
      <c r="PJ171" s="27"/>
      <c r="PK171" s="27"/>
      <c r="PL171" s="27"/>
      <c r="PM171" s="27"/>
      <c r="PN171" s="27"/>
      <c r="PO171" s="27"/>
      <c r="PP171" s="27"/>
      <c r="PQ171" s="27"/>
      <c r="PR171" s="27"/>
      <c r="PS171" s="27"/>
      <c r="PT171" s="27"/>
      <c r="PU171" s="27"/>
      <c r="PV171" s="27"/>
      <c r="PW171" s="27"/>
      <c r="PX171" s="27"/>
      <c r="PY171" s="27"/>
      <c r="PZ171" s="27"/>
      <c r="QA171" s="27"/>
      <c r="QB171" s="27"/>
      <c r="QC171" s="27"/>
      <c r="QD171" s="27"/>
      <c r="QE171" s="27"/>
      <c r="QF171" s="27"/>
      <c r="QG171" s="27"/>
      <c r="QH171" s="27"/>
      <c r="QI171" s="27"/>
      <c r="QJ171" s="27"/>
      <c r="QK171" s="27"/>
      <c r="QL171" s="27"/>
      <c r="QM171" s="27"/>
      <c r="QN171" s="27"/>
      <c r="QO171" s="27"/>
      <c r="QP171" s="27"/>
      <c r="QQ171" s="27"/>
      <c r="QR171" s="27"/>
      <c r="QS171" s="27"/>
      <c r="QT171" s="27"/>
      <c r="QU171" s="27"/>
      <c r="QV171" s="27"/>
      <c r="QW171" s="27"/>
      <c r="QX171" s="27"/>
      <c r="QY171" s="27"/>
      <c r="QZ171" s="27"/>
      <c r="RA171" s="27"/>
      <c r="RB171" s="27"/>
      <c r="RC171" s="27"/>
      <c r="RD171" s="27"/>
      <c r="RE171" s="27"/>
      <c r="RF171" s="27"/>
      <c r="RG171" s="27"/>
      <c r="RH171" s="27"/>
      <c r="RI171" s="27"/>
      <c r="RJ171" s="27"/>
      <c r="RK171" s="27"/>
      <c r="RL171" s="27"/>
      <c r="RM171" s="27"/>
      <c r="RN171" s="27"/>
      <c r="RO171" s="27"/>
      <c r="RP171" s="27"/>
      <c r="RQ171" s="27"/>
      <c r="RR171" s="27"/>
      <c r="RS171" s="27"/>
      <c r="RT171" s="27"/>
      <c r="RU171" s="27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AAU171" s="63"/>
      <c r="AAV171" s="63"/>
      <c r="AAW171" s="63"/>
      <c r="AAX171" s="63"/>
      <c r="AAY171" s="63"/>
      <c r="AAZ171" s="63"/>
      <c r="ABA171" s="63"/>
      <c r="ABB171" s="63"/>
      <c r="ABC171" s="63"/>
      <c r="ABD171" s="63"/>
      <c r="ABE171" s="63"/>
      <c r="ABF171" s="63"/>
      <c r="ABG171" s="63"/>
      <c r="ABH171" s="63"/>
      <c r="ABI171" s="63"/>
      <c r="ABJ171" s="63"/>
      <c r="ABK171" s="63"/>
      <c r="ABL171" s="63"/>
      <c r="ABM171" s="63"/>
      <c r="ABN171" s="63"/>
      <c r="ABO171" s="63"/>
      <c r="ABP171" s="63"/>
      <c r="ABQ171" s="63"/>
      <c r="ABR171" s="63"/>
      <c r="ABS171" s="63"/>
      <c r="ABT171" s="63"/>
      <c r="ABU171" s="63"/>
      <c r="ABV171" s="63"/>
      <c r="ABW171" s="63"/>
      <c r="ABX171" s="63"/>
      <c r="ABY171" s="63"/>
      <c r="ABZ171" s="63"/>
      <c r="ACA171" s="63"/>
      <c r="ACB171" s="63"/>
      <c r="ACC171" s="63"/>
      <c r="ACD171" s="63"/>
      <c r="ACE171" s="63"/>
      <c r="ACF171" s="63"/>
      <c r="ACG171" s="63"/>
      <c r="ACH171" s="63"/>
      <c r="ACI171" s="63"/>
      <c r="ACJ171" s="63"/>
      <c r="ACK171" s="63"/>
      <c r="ACL171" s="63"/>
      <c r="ACM171" s="63"/>
      <c r="ACN171" s="63"/>
      <c r="ACO171" s="63"/>
      <c r="ACP171" s="63"/>
      <c r="ACQ171" s="63"/>
      <c r="ACR171" s="63"/>
      <c r="ACS171" s="63"/>
      <c r="ACT171" s="63"/>
      <c r="ACU171" s="63"/>
      <c r="ACV171" s="63"/>
      <c r="ACW171" s="63"/>
      <c r="ACX171" s="63"/>
      <c r="ACY171" s="63"/>
      <c r="ACZ171" s="63"/>
      <c r="ADA171" s="63"/>
      <c r="ADB171" s="63"/>
      <c r="ADC171" s="63"/>
      <c r="ADD171" s="63"/>
      <c r="ADE171" s="63"/>
      <c r="ADF171" s="63"/>
      <c r="ADG171" s="63"/>
      <c r="ADH171" s="63"/>
      <c r="ADI171" s="63"/>
      <c r="ADJ171" s="63"/>
      <c r="ADK171" s="63"/>
      <c r="ADL171" s="63"/>
      <c r="ADM171" s="63"/>
      <c r="ADN171" s="63"/>
      <c r="ADO171" s="63"/>
      <c r="ADP171" s="63"/>
      <c r="ADQ171" s="63"/>
      <c r="ADR171" s="63"/>
      <c r="ADS171" s="64"/>
      <c r="ADT171" s="64"/>
    </row>
    <row r="172" spans="1:800" ht="14.1" customHeight="1" x14ac:dyDescent="0.25">
      <c r="A172" s="42">
        <f t="shared" si="2"/>
        <v>169</v>
      </c>
      <c r="B172" s="43">
        <f>SUM(D172:L172)</f>
        <v>3</v>
      </c>
      <c r="C172" s="43"/>
      <c r="D172" s="44"/>
      <c r="E172" s="45"/>
      <c r="F172" s="46"/>
      <c r="G172" s="47"/>
      <c r="H172" s="48"/>
      <c r="I172" s="49"/>
      <c r="J172" s="45"/>
      <c r="K172" s="45">
        <v>3</v>
      </c>
      <c r="L172" s="45"/>
      <c r="M172" s="50" t="s">
        <v>420</v>
      </c>
      <c r="N172" s="50" t="s">
        <v>421</v>
      </c>
      <c r="O172" s="10">
        <v>1964</v>
      </c>
      <c r="P172" s="51">
        <f>SUM(S172:PJ172)</f>
        <v>17.8</v>
      </c>
      <c r="Q172" s="52">
        <f>COUNTIF(S172:PJ172,"&gt;0")</f>
        <v>3</v>
      </c>
      <c r="R172" s="52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>
        <v>5.0999999999999996</v>
      </c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>
        <v>6.9</v>
      </c>
      <c r="CL172" s="27"/>
      <c r="CM172" s="27"/>
      <c r="CN172" s="27"/>
      <c r="CO172" s="27"/>
      <c r="CP172" s="27">
        <v>5.8</v>
      </c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GF172" s="39"/>
      <c r="GG172" s="15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 s="27"/>
      <c r="OV172" s="27"/>
      <c r="OW172" s="27"/>
      <c r="OX172" s="27"/>
      <c r="OY172" s="27"/>
      <c r="OZ172" s="27"/>
      <c r="PA172" s="27"/>
      <c r="PB172" s="27"/>
      <c r="PC172" s="27"/>
      <c r="PD172" s="27"/>
      <c r="PE172" s="27"/>
      <c r="PF172" s="27"/>
      <c r="PG172" s="27"/>
      <c r="PH172" s="27"/>
      <c r="PI172" s="27"/>
      <c r="PJ172" s="27"/>
      <c r="PK172" s="27"/>
      <c r="PL172" s="27"/>
      <c r="PM172" s="27"/>
      <c r="PN172" s="27"/>
      <c r="PO172" s="27"/>
      <c r="PP172" s="27"/>
      <c r="PQ172" s="27"/>
      <c r="PR172" s="27"/>
      <c r="PS172" s="27"/>
      <c r="PT172" s="27"/>
      <c r="PU172" s="27"/>
      <c r="PV172" s="27"/>
      <c r="PW172" s="27"/>
      <c r="PX172" s="27"/>
      <c r="PY172" s="27"/>
      <c r="PZ172" s="27"/>
      <c r="QA172" s="27"/>
      <c r="QB172" s="27"/>
      <c r="QC172" s="27"/>
      <c r="QD172" s="27"/>
      <c r="QE172" s="27"/>
      <c r="QF172" s="27"/>
      <c r="QG172" s="27"/>
      <c r="QH172" s="27"/>
      <c r="QI172" s="27"/>
      <c r="QJ172" s="27"/>
      <c r="QK172" s="27"/>
      <c r="QL172" s="27"/>
      <c r="QM172" s="27"/>
      <c r="QN172" s="27"/>
      <c r="QO172" s="27"/>
      <c r="QP172" s="27"/>
      <c r="QQ172" s="27"/>
      <c r="QR172" s="27"/>
      <c r="QS172" s="27"/>
      <c r="QT172" s="27"/>
      <c r="QU172" s="27"/>
      <c r="QV172" s="27"/>
      <c r="QW172" s="27"/>
      <c r="QX172" s="27"/>
      <c r="QY172" s="27"/>
      <c r="QZ172" s="27"/>
      <c r="RA172" s="27"/>
      <c r="RB172" s="27"/>
      <c r="RC172" s="27"/>
      <c r="RD172" s="27"/>
      <c r="RE172" s="27"/>
      <c r="RF172" s="27"/>
      <c r="RG172" s="27"/>
      <c r="RH172" s="27"/>
      <c r="RI172" s="27"/>
      <c r="RJ172" s="27"/>
      <c r="RK172" s="27"/>
      <c r="RL172" s="27"/>
      <c r="RM172" s="27"/>
      <c r="RN172" s="27"/>
      <c r="RO172" s="27"/>
      <c r="RP172" s="27"/>
      <c r="RQ172" s="27"/>
      <c r="RR172" s="27"/>
      <c r="RS172" s="27"/>
      <c r="RT172" s="27"/>
      <c r="RU172" s="27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AAU172" s="63"/>
      <c r="AAV172" s="63"/>
      <c r="AAW172" s="63"/>
      <c r="AAX172" s="63"/>
      <c r="AAY172" s="63"/>
      <c r="AAZ172" s="63"/>
      <c r="ABA172" s="63"/>
      <c r="ABB172" s="63"/>
      <c r="ABC172" s="63"/>
      <c r="ABD172" s="63"/>
      <c r="ABE172" s="63"/>
      <c r="ABF172" s="63"/>
      <c r="ABG172" s="63"/>
      <c r="ABH172" s="63"/>
      <c r="ABI172" s="63"/>
      <c r="ABJ172" s="63"/>
      <c r="ABK172" s="63"/>
      <c r="ABL172" s="63"/>
      <c r="ABM172" s="63"/>
      <c r="ABN172" s="63"/>
      <c r="ABO172" s="63"/>
      <c r="ABP172" s="63"/>
      <c r="ABQ172" s="63"/>
      <c r="ABR172" s="63"/>
      <c r="ABS172" s="63"/>
      <c r="ABT172" s="63"/>
      <c r="ABU172" s="63"/>
      <c r="ABV172" s="63"/>
      <c r="ABW172" s="63"/>
      <c r="ABX172" s="63"/>
      <c r="ABY172" s="63"/>
      <c r="ABZ172" s="63"/>
      <c r="ACA172" s="63"/>
      <c r="ACB172" s="63"/>
      <c r="ACC172" s="63"/>
      <c r="ACD172" s="63"/>
      <c r="ACE172" s="63"/>
      <c r="ACF172" s="63"/>
      <c r="ACG172" s="63"/>
      <c r="ACH172" s="63"/>
      <c r="ACI172" s="63"/>
      <c r="ACJ172" s="63"/>
      <c r="ACK172" s="63"/>
      <c r="ACL172" s="63"/>
      <c r="ACM172" s="63"/>
      <c r="ACN172" s="63"/>
      <c r="ACO172" s="63"/>
      <c r="ACP172" s="63"/>
      <c r="ACQ172" s="63"/>
      <c r="ACR172" s="63"/>
      <c r="ACS172" s="63"/>
      <c r="ACT172" s="63"/>
      <c r="ACU172" s="63"/>
      <c r="ACV172" s="63"/>
      <c r="ACW172" s="63"/>
      <c r="ACX172" s="63"/>
      <c r="ACY172" s="63"/>
      <c r="ACZ172" s="63"/>
      <c r="ADA172" s="63"/>
      <c r="ADB172" s="63"/>
      <c r="ADC172" s="63"/>
      <c r="ADD172" s="63"/>
      <c r="ADE172" s="63"/>
      <c r="ADF172" s="63"/>
      <c r="ADG172" s="63"/>
      <c r="ADH172" s="63"/>
      <c r="ADI172" s="63"/>
      <c r="ADJ172" s="63"/>
      <c r="ADK172" s="63"/>
      <c r="ADL172" s="63"/>
      <c r="ADM172" s="63"/>
      <c r="ADN172" s="63"/>
      <c r="ADO172" s="63"/>
      <c r="ADP172" s="63"/>
      <c r="ADQ172" s="63"/>
      <c r="ADR172" s="63"/>
      <c r="ADS172" s="64"/>
      <c r="ADT172" s="64"/>
    </row>
    <row r="173" spans="1:800" ht="14.1" customHeight="1" x14ac:dyDescent="0.25">
      <c r="A173" s="42">
        <f t="shared" si="2"/>
        <v>170</v>
      </c>
      <c r="B173" s="43">
        <f>SUM(D173:L173)</f>
        <v>2</v>
      </c>
      <c r="C173" s="43"/>
      <c r="D173" s="44"/>
      <c r="E173" s="45"/>
      <c r="F173" s="46"/>
      <c r="G173" s="47"/>
      <c r="H173" s="48"/>
      <c r="I173" s="49"/>
      <c r="J173" s="45"/>
      <c r="K173" s="45">
        <v>2</v>
      </c>
      <c r="L173" s="45"/>
      <c r="M173" s="50" t="s">
        <v>406</v>
      </c>
      <c r="N173" s="50" t="s">
        <v>172</v>
      </c>
      <c r="O173" s="10">
        <v>1964</v>
      </c>
      <c r="P173" s="51">
        <f>SUM(S173:PJ173)</f>
        <v>17.600000000000001</v>
      </c>
      <c r="Q173" s="52">
        <f>COUNTIF(S173:PJ173,"&gt;0")</f>
        <v>2</v>
      </c>
      <c r="R173" s="52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>
        <v>11.8</v>
      </c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>
        <v>5.8</v>
      </c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GF173" s="39"/>
      <c r="GG173" s="15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 s="27"/>
      <c r="OV173" s="27"/>
      <c r="OW173" s="27"/>
      <c r="OX173" s="27"/>
      <c r="OY173" s="27"/>
      <c r="OZ173" s="27"/>
      <c r="PA173" s="27"/>
      <c r="PB173" s="27"/>
      <c r="PC173" s="27"/>
      <c r="PD173" s="27"/>
      <c r="PE173" s="27"/>
      <c r="PF173" s="27"/>
      <c r="PG173" s="27"/>
      <c r="PH173" s="27"/>
      <c r="PI173" s="27"/>
      <c r="PJ173" s="27"/>
      <c r="PK173" s="27"/>
      <c r="PL173" s="27"/>
      <c r="PM173" s="27"/>
      <c r="PN173" s="27"/>
      <c r="PO173" s="27"/>
      <c r="PP173" s="27"/>
      <c r="PQ173" s="27"/>
      <c r="PR173" s="27"/>
      <c r="PS173" s="27"/>
      <c r="PT173" s="27"/>
      <c r="PU173" s="27"/>
      <c r="PV173" s="27"/>
      <c r="PW173" s="27"/>
      <c r="PX173" s="27"/>
      <c r="PY173" s="27"/>
      <c r="PZ173" s="27"/>
      <c r="QA173" s="27"/>
      <c r="QB173" s="27"/>
      <c r="QC173" s="27"/>
      <c r="QD173" s="27"/>
      <c r="QE173" s="27"/>
      <c r="QF173" s="27"/>
      <c r="QG173" s="27"/>
      <c r="QH173" s="27"/>
      <c r="QI173" s="27"/>
      <c r="QJ173" s="27"/>
      <c r="QK173" s="27"/>
      <c r="QL173" s="27"/>
      <c r="QM173" s="27"/>
      <c r="QN173" s="27"/>
      <c r="QO173" s="27"/>
      <c r="QP173" s="27"/>
      <c r="QQ173" s="27"/>
      <c r="QR173" s="27"/>
      <c r="QS173" s="27"/>
      <c r="QT173" s="27"/>
      <c r="QU173" s="27"/>
      <c r="QV173" s="27"/>
      <c r="QW173" s="27"/>
      <c r="QX173" s="27"/>
      <c r="QY173" s="27"/>
      <c r="QZ173" s="27"/>
      <c r="RA173" s="27"/>
      <c r="RB173" s="27"/>
      <c r="RC173" s="27"/>
      <c r="RD173" s="27"/>
      <c r="RE173" s="27"/>
      <c r="RF173" s="27"/>
      <c r="RG173" s="27"/>
      <c r="RH173" s="27"/>
      <c r="RI173" s="27"/>
      <c r="RJ173" s="27"/>
      <c r="RK173" s="27"/>
      <c r="RL173" s="27"/>
      <c r="RM173" s="27"/>
      <c r="RN173" s="27"/>
      <c r="RO173" s="27"/>
      <c r="RP173" s="27"/>
      <c r="RQ173" s="27"/>
      <c r="RR173" s="27"/>
      <c r="RS173" s="27"/>
      <c r="RT173" s="27"/>
      <c r="RU173" s="27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AAU173" s="63"/>
      <c r="AAV173" s="63"/>
      <c r="AAW173" s="63"/>
      <c r="AAX173" s="63"/>
      <c r="AAY173" s="63"/>
      <c r="AAZ173" s="63"/>
      <c r="ABA173" s="63"/>
      <c r="ABB173" s="63"/>
      <c r="ABC173" s="63"/>
      <c r="ABD173" s="63"/>
      <c r="ABE173" s="63"/>
      <c r="ABF173" s="63"/>
      <c r="ABG173" s="63"/>
      <c r="ABH173" s="63"/>
      <c r="ABI173" s="63"/>
      <c r="ABJ173" s="63"/>
      <c r="ABK173" s="63"/>
      <c r="ABL173" s="63"/>
      <c r="ABM173" s="63"/>
      <c r="ABN173" s="63"/>
      <c r="ABO173" s="63"/>
      <c r="ABP173" s="63"/>
      <c r="ABQ173" s="63"/>
      <c r="ABR173" s="63"/>
      <c r="ABS173" s="63"/>
      <c r="ABT173" s="63"/>
      <c r="ABU173" s="63"/>
      <c r="ABV173" s="63"/>
      <c r="ABW173" s="63"/>
      <c r="ABX173" s="63"/>
      <c r="ABY173" s="63"/>
      <c r="ABZ173" s="63"/>
      <c r="ACA173" s="63"/>
      <c r="ACB173" s="63"/>
      <c r="ACC173" s="63"/>
      <c r="ACD173" s="63"/>
      <c r="ACE173" s="63"/>
      <c r="ACF173" s="63"/>
      <c r="ACG173" s="63"/>
      <c r="ACH173" s="63"/>
      <c r="ACI173" s="63"/>
      <c r="ACJ173" s="63"/>
      <c r="ACK173" s="63"/>
      <c r="ACL173" s="63"/>
      <c r="ACM173" s="63"/>
      <c r="ACN173" s="63"/>
      <c r="ACO173" s="63"/>
      <c r="ACP173" s="63"/>
      <c r="ACQ173" s="63"/>
      <c r="ACR173" s="63"/>
      <c r="ACS173" s="63"/>
      <c r="ACT173" s="63"/>
      <c r="ACU173" s="63"/>
      <c r="ACV173" s="63"/>
      <c r="ACW173" s="63"/>
      <c r="ACX173" s="63"/>
      <c r="ACY173" s="63"/>
      <c r="ACZ173" s="63"/>
      <c r="ADA173" s="63"/>
      <c r="ADB173" s="63"/>
      <c r="ADC173" s="63"/>
      <c r="ADD173" s="63"/>
      <c r="ADE173" s="63"/>
      <c r="ADF173" s="63"/>
      <c r="ADG173" s="63"/>
      <c r="ADH173" s="63"/>
      <c r="ADI173" s="63"/>
      <c r="ADJ173" s="63"/>
      <c r="ADK173" s="63"/>
      <c r="ADL173" s="63"/>
      <c r="ADM173" s="63"/>
      <c r="ADN173" s="63"/>
      <c r="ADO173" s="63"/>
      <c r="ADP173" s="63"/>
      <c r="ADQ173" s="63"/>
      <c r="ADR173" s="63"/>
      <c r="ADS173" s="64"/>
      <c r="ADT173" s="64"/>
    </row>
    <row r="174" spans="1:800" ht="14.1" customHeight="1" x14ac:dyDescent="0.25">
      <c r="A174" s="42">
        <f t="shared" si="2"/>
        <v>171</v>
      </c>
      <c r="B174" s="43">
        <f>SUM(D174:L174)</f>
        <v>3</v>
      </c>
      <c r="C174" s="43"/>
      <c r="D174" s="44"/>
      <c r="E174" s="45"/>
      <c r="F174" s="46"/>
      <c r="G174" s="47"/>
      <c r="H174" s="48"/>
      <c r="I174" s="49"/>
      <c r="J174" s="45"/>
      <c r="K174" s="45">
        <v>3</v>
      </c>
      <c r="L174" s="45"/>
      <c r="M174" s="50" t="s">
        <v>202</v>
      </c>
      <c r="N174" s="50" t="s">
        <v>220</v>
      </c>
      <c r="O174" s="10">
        <v>2004</v>
      </c>
      <c r="P174" s="51">
        <f>SUM(S174:PJ174)</f>
        <v>16.2</v>
      </c>
      <c r="Q174" s="52">
        <f>COUNTIF(S174:PJ174,"&gt;0")</f>
        <v>3</v>
      </c>
      <c r="R174" s="52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>
        <v>5.0999999999999996</v>
      </c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>
        <v>5.8</v>
      </c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>
        <v>5.3</v>
      </c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GG174" s="15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 s="27"/>
      <c r="OV174" s="27"/>
      <c r="OW174" s="27"/>
      <c r="OX174" s="27"/>
      <c r="OY174" s="27"/>
      <c r="OZ174" s="27"/>
      <c r="PA174" s="27"/>
      <c r="PB174" s="27"/>
      <c r="PC174" s="27"/>
      <c r="PD174" s="27"/>
      <c r="PE174" s="27"/>
      <c r="PF174" s="27"/>
      <c r="PG174" s="27"/>
      <c r="PH174" s="27"/>
      <c r="PI174" s="27"/>
      <c r="PJ174" s="27"/>
      <c r="PK174" s="27"/>
      <c r="PL174" s="27"/>
      <c r="PM174" s="27"/>
      <c r="PN174" s="27"/>
      <c r="PO174" s="27"/>
      <c r="PP174" s="27"/>
      <c r="PQ174" s="27"/>
      <c r="PR174" s="27"/>
      <c r="PS174" s="27"/>
      <c r="PT174" s="27"/>
      <c r="PU174" s="27"/>
      <c r="PV174" s="27"/>
      <c r="PW174" s="27"/>
      <c r="PX174" s="27"/>
      <c r="PY174" s="27"/>
      <c r="PZ174" s="27"/>
      <c r="QA174" s="27"/>
      <c r="QB174" s="27"/>
      <c r="QC174" s="27"/>
      <c r="QD174" s="27"/>
      <c r="QE174" s="27"/>
      <c r="QF174" s="27"/>
      <c r="QG174" s="27"/>
      <c r="QH174" s="27"/>
      <c r="QI174" s="27"/>
      <c r="QJ174" s="27"/>
      <c r="QK174" s="27"/>
      <c r="QL174" s="27"/>
      <c r="QM174" s="27"/>
      <c r="QN174" s="27"/>
      <c r="QO174" s="27"/>
      <c r="QP174" s="27"/>
      <c r="QQ174" s="27"/>
      <c r="QR174" s="27"/>
      <c r="QS174" s="27"/>
      <c r="QT174" s="27"/>
      <c r="QU174" s="27"/>
      <c r="QV174" s="27"/>
      <c r="QW174" s="27"/>
      <c r="QX174" s="27"/>
      <c r="QY174" s="27"/>
      <c r="QZ174" s="27"/>
      <c r="RA174" s="27"/>
      <c r="RB174" s="27"/>
      <c r="RC174" s="27"/>
      <c r="RD174" s="27"/>
      <c r="RE174" s="27"/>
      <c r="RF174" s="27"/>
      <c r="RG174" s="27"/>
      <c r="RH174" s="27"/>
      <c r="RI174" s="27"/>
      <c r="RJ174" s="27"/>
      <c r="RK174" s="27"/>
      <c r="RL174" s="27"/>
      <c r="RM174" s="27"/>
      <c r="RN174" s="27"/>
      <c r="RO174" s="27"/>
      <c r="RP174" s="27"/>
      <c r="RQ174" s="27"/>
      <c r="RR174" s="27"/>
      <c r="RS174" s="27"/>
      <c r="RT174" s="27"/>
      <c r="RU174" s="27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AAU174" s="63"/>
      <c r="AAV174" s="63"/>
      <c r="AAW174" s="63"/>
      <c r="AAX174" s="63"/>
      <c r="AAY174" s="63"/>
      <c r="AAZ174" s="63"/>
      <c r="ABA174" s="63"/>
      <c r="ABB174" s="63"/>
      <c r="ABC174" s="63"/>
      <c r="ABD174" s="63"/>
      <c r="ABE174" s="63"/>
      <c r="ABF174" s="63"/>
      <c r="ABG174" s="63"/>
      <c r="ABH174" s="63"/>
      <c r="ABI174" s="63"/>
      <c r="ABJ174" s="63"/>
      <c r="ABK174" s="63"/>
      <c r="ABL174" s="63"/>
      <c r="ABM174" s="63"/>
      <c r="ABN174" s="63"/>
      <c r="ABO174" s="63"/>
      <c r="ABP174" s="63"/>
      <c r="ABQ174" s="63"/>
      <c r="ABR174" s="63"/>
      <c r="ABS174" s="63"/>
      <c r="ABT174" s="63"/>
      <c r="ABU174" s="63"/>
      <c r="ABV174" s="63"/>
      <c r="ABW174" s="63"/>
      <c r="ABX174" s="63"/>
      <c r="ABY174" s="63"/>
      <c r="ABZ174" s="63"/>
      <c r="ACA174" s="63"/>
      <c r="ACB174" s="63"/>
      <c r="ACC174" s="63"/>
      <c r="ACD174" s="63"/>
      <c r="ACE174" s="63"/>
      <c r="ACF174" s="63"/>
      <c r="ACG174" s="63"/>
      <c r="ACH174" s="63"/>
      <c r="ACI174" s="63"/>
      <c r="ACJ174" s="63"/>
      <c r="ACK174" s="63"/>
      <c r="ACL174" s="63"/>
      <c r="ACM174" s="63"/>
      <c r="ACN174" s="63"/>
      <c r="ACO174" s="63"/>
      <c r="ACP174" s="63"/>
      <c r="ACQ174" s="63"/>
      <c r="ACR174" s="63"/>
      <c r="ACS174" s="63"/>
      <c r="ACT174" s="63"/>
      <c r="ACU174" s="63"/>
      <c r="ACV174" s="63"/>
      <c r="ACW174" s="63"/>
      <c r="ACX174" s="63"/>
      <c r="ACY174" s="63"/>
      <c r="ACZ174" s="63"/>
      <c r="ADA174" s="63"/>
      <c r="ADB174" s="63"/>
      <c r="ADC174" s="63"/>
      <c r="ADD174" s="63"/>
      <c r="ADE174" s="63"/>
      <c r="ADF174" s="63"/>
      <c r="ADG174" s="63"/>
      <c r="ADH174" s="63"/>
      <c r="ADI174" s="63"/>
      <c r="ADJ174" s="63"/>
      <c r="ADK174" s="63"/>
      <c r="ADL174" s="63"/>
      <c r="ADM174" s="63"/>
      <c r="ADN174" s="63"/>
      <c r="ADO174" s="63"/>
      <c r="ADP174" s="63"/>
      <c r="ADQ174" s="63"/>
      <c r="ADR174" s="63"/>
      <c r="ADS174" s="64"/>
      <c r="ADT174" s="64"/>
    </row>
    <row r="175" spans="1:800" ht="14.1" customHeight="1" x14ac:dyDescent="0.25">
      <c r="A175" s="42">
        <f t="shared" si="2"/>
        <v>172</v>
      </c>
      <c r="B175" s="43">
        <f>SUM(D175:L175)</f>
        <v>2</v>
      </c>
      <c r="C175" s="43"/>
      <c r="D175" s="44"/>
      <c r="E175" s="45"/>
      <c r="F175" s="46"/>
      <c r="G175" s="47"/>
      <c r="H175" s="48"/>
      <c r="I175" s="49"/>
      <c r="J175" s="45"/>
      <c r="K175" s="45">
        <v>2</v>
      </c>
      <c r="L175" s="45"/>
      <c r="M175" s="50" t="s">
        <v>423</v>
      </c>
      <c r="N175" s="50" t="s">
        <v>385</v>
      </c>
      <c r="O175" s="10">
        <v>1997</v>
      </c>
      <c r="P175" s="51">
        <f>SUM(S175:PJ175)</f>
        <v>15.8</v>
      </c>
      <c r="Q175" s="52">
        <f>COUNTIF(S175:PJ175,"&gt;0")</f>
        <v>2</v>
      </c>
      <c r="R175" s="52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>
        <v>5.8</v>
      </c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>
        <v>10</v>
      </c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GG175" s="1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 s="27"/>
      <c r="OV175" s="27"/>
      <c r="OW175" s="27"/>
      <c r="OX175" s="27"/>
      <c r="OY175" s="27"/>
      <c r="OZ175" s="27"/>
      <c r="PA175" s="27"/>
      <c r="PB175" s="27"/>
      <c r="PC175" s="27"/>
      <c r="PD175" s="27"/>
      <c r="PE175" s="27"/>
      <c r="PF175" s="27"/>
      <c r="PG175" s="27"/>
      <c r="PH175" s="27"/>
      <c r="PI175" s="27"/>
      <c r="PJ175" s="27"/>
      <c r="PK175" s="27"/>
      <c r="PL175" s="27"/>
      <c r="PM175" s="27"/>
      <c r="PN175" s="27"/>
      <c r="PO175" s="27"/>
      <c r="PP175" s="27"/>
      <c r="PQ175" s="27"/>
      <c r="PR175" s="27"/>
      <c r="PS175" s="27"/>
      <c r="PT175" s="27"/>
      <c r="PU175" s="27"/>
      <c r="PV175" s="27"/>
      <c r="PW175" s="27"/>
      <c r="PX175" s="27"/>
      <c r="PY175" s="27"/>
      <c r="PZ175" s="27"/>
      <c r="QA175" s="27"/>
      <c r="QB175" s="27"/>
      <c r="QC175" s="27"/>
      <c r="QD175" s="27"/>
      <c r="QE175" s="27"/>
      <c r="QF175" s="27"/>
      <c r="QG175" s="27"/>
      <c r="QH175" s="27"/>
      <c r="QI175" s="27"/>
      <c r="QJ175" s="27"/>
      <c r="QK175" s="27"/>
      <c r="QL175" s="27"/>
      <c r="QM175" s="27"/>
      <c r="QN175" s="27"/>
      <c r="QO175" s="27"/>
      <c r="QP175" s="27"/>
      <c r="QQ175" s="27"/>
      <c r="QR175" s="27"/>
      <c r="QS175" s="27"/>
      <c r="QT175" s="27"/>
      <c r="QU175" s="27"/>
      <c r="QV175" s="27"/>
      <c r="QW175" s="27"/>
      <c r="QX175" s="27"/>
      <c r="QY175" s="27"/>
      <c r="QZ175" s="27"/>
      <c r="RA175" s="27"/>
      <c r="RB175" s="27"/>
      <c r="RC175" s="27"/>
      <c r="RD175" s="27"/>
      <c r="RE175" s="27"/>
      <c r="RF175" s="27"/>
      <c r="RG175" s="27"/>
      <c r="RH175" s="27"/>
      <c r="RI175" s="27"/>
      <c r="RJ175" s="27"/>
      <c r="RK175" s="27"/>
      <c r="RL175" s="27"/>
      <c r="RM175" s="27"/>
      <c r="RN175" s="27"/>
      <c r="RO175" s="27"/>
      <c r="RP175" s="27"/>
      <c r="RQ175" s="27"/>
      <c r="RR175" s="27"/>
      <c r="RS175" s="27"/>
      <c r="RT175" s="27"/>
      <c r="RU175" s="27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AAU175" s="63"/>
      <c r="AAV175" s="63"/>
      <c r="AAW175" s="63"/>
      <c r="AAX175" s="63"/>
      <c r="AAY175" s="63"/>
      <c r="AAZ175" s="63"/>
      <c r="ABA175" s="63"/>
      <c r="ABB175" s="63"/>
      <c r="ABC175" s="63"/>
      <c r="ABD175" s="63"/>
      <c r="ABE175" s="63"/>
      <c r="ABF175" s="63"/>
      <c r="ABG175" s="63"/>
      <c r="ABH175" s="63"/>
      <c r="ABI175" s="63"/>
      <c r="ABJ175" s="63"/>
      <c r="ABK175" s="63"/>
      <c r="ABL175" s="63"/>
      <c r="ABM175" s="63"/>
      <c r="ABN175" s="63"/>
      <c r="ABO175" s="63"/>
      <c r="ABP175" s="63"/>
      <c r="ABQ175" s="63"/>
      <c r="ABR175" s="63"/>
      <c r="ABS175" s="63"/>
      <c r="ABT175" s="63"/>
      <c r="ABU175" s="63"/>
      <c r="ABV175" s="63"/>
      <c r="ABW175" s="63"/>
      <c r="ABX175" s="63"/>
      <c r="ABY175" s="63"/>
      <c r="ABZ175" s="63"/>
      <c r="ACA175" s="63"/>
      <c r="ACB175" s="63"/>
      <c r="ACC175" s="63"/>
      <c r="ACD175" s="63"/>
      <c r="ACE175" s="63"/>
      <c r="ACF175" s="63"/>
      <c r="ACG175" s="63"/>
      <c r="ACH175" s="63"/>
      <c r="ACI175" s="63"/>
      <c r="ACJ175" s="63"/>
      <c r="ACK175" s="63"/>
      <c r="ACL175" s="63"/>
      <c r="ACM175" s="63"/>
      <c r="ACN175" s="63"/>
      <c r="ACO175" s="63"/>
      <c r="ACP175" s="63"/>
      <c r="ACQ175" s="63"/>
      <c r="ACR175" s="63"/>
      <c r="ACS175" s="63"/>
      <c r="ACT175" s="63"/>
      <c r="ACU175" s="63"/>
      <c r="ACV175" s="63"/>
      <c r="ACW175" s="63"/>
      <c r="ACX175" s="63"/>
      <c r="ACY175" s="63"/>
      <c r="ACZ175" s="63"/>
      <c r="ADA175" s="63"/>
      <c r="ADB175" s="63"/>
      <c r="ADC175" s="63"/>
      <c r="ADD175" s="63"/>
      <c r="ADE175" s="63"/>
      <c r="ADF175" s="63"/>
      <c r="ADG175" s="63"/>
      <c r="ADH175" s="63"/>
      <c r="ADI175" s="63"/>
      <c r="ADJ175" s="63"/>
      <c r="ADK175" s="63"/>
      <c r="ADL175" s="63"/>
      <c r="ADM175" s="63"/>
      <c r="ADN175" s="63"/>
      <c r="ADO175" s="63"/>
      <c r="ADP175" s="63"/>
      <c r="ADQ175" s="63"/>
      <c r="ADR175" s="63"/>
      <c r="ADS175" s="64"/>
      <c r="ADT175" s="64"/>
    </row>
    <row r="176" spans="1:800" ht="14.1" customHeight="1" x14ac:dyDescent="0.25">
      <c r="A176" s="42">
        <f t="shared" si="2"/>
        <v>173</v>
      </c>
      <c r="B176" s="43">
        <f>SUM(D176:L176)</f>
        <v>2</v>
      </c>
      <c r="C176" s="43"/>
      <c r="D176" s="44"/>
      <c r="E176" s="45"/>
      <c r="F176" s="46"/>
      <c r="G176" s="47"/>
      <c r="H176" s="48"/>
      <c r="I176" s="49"/>
      <c r="J176" s="45"/>
      <c r="K176" s="45">
        <v>2</v>
      </c>
      <c r="L176" s="45"/>
      <c r="M176" s="50" t="s">
        <v>448</v>
      </c>
      <c r="N176" s="50" t="s">
        <v>168</v>
      </c>
      <c r="O176" s="10">
        <v>1991</v>
      </c>
      <c r="P176" s="51">
        <f>SUM(S176:PJ176)</f>
        <v>15.1</v>
      </c>
      <c r="Q176" s="52">
        <f>COUNTIF(S176:PJ176,"&gt;0")</f>
        <v>2</v>
      </c>
      <c r="R176" s="52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>
        <v>10</v>
      </c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>
        <v>5.0999999999999996</v>
      </c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GG176" s="15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 s="27"/>
      <c r="OV176" s="27"/>
      <c r="OW176" s="27"/>
      <c r="OX176" s="27"/>
      <c r="OY176" s="27"/>
      <c r="OZ176" s="27"/>
      <c r="PA176" s="27"/>
      <c r="PB176" s="27"/>
      <c r="PC176" s="27"/>
      <c r="PD176" s="27"/>
      <c r="PE176" s="27"/>
      <c r="PF176" s="27"/>
      <c r="PG176" s="27"/>
      <c r="PH176" s="27"/>
      <c r="PI176" s="27"/>
      <c r="PJ176" s="27"/>
      <c r="PK176" s="27"/>
      <c r="PL176" s="27"/>
      <c r="PM176" s="27"/>
      <c r="PN176" s="27"/>
      <c r="PO176" s="27"/>
      <c r="PP176" s="27"/>
      <c r="PQ176" s="27"/>
      <c r="PR176" s="27"/>
      <c r="PS176" s="27"/>
      <c r="PT176" s="27"/>
      <c r="PU176" s="27"/>
      <c r="PV176" s="27"/>
      <c r="PW176" s="27"/>
      <c r="PX176" s="27"/>
      <c r="PY176" s="27"/>
      <c r="PZ176" s="27"/>
      <c r="QA176" s="27"/>
      <c r="QB176" s="27"/>
      <c r="QC176" s="27"/>
      <c r="QD176" s="27"/>
      <c r="QE176" s="27"/>
      <c r="QF176" s="27"/>
      <c r="QG176" s="27"/>
      <c r="QH176" s="27"/>
      <c r="QI176" s="27"/>
      <c r="QJ176" s="27"/>
      <c r="QK176" s="27"/>
      <c r="QL176" s="27"/>
      <c r="QM176" s="27"/>
      <c r="QN176" s="27"/>
      <c r="QO176" s="27"/>
      <c r="QP176" s="27"/>
      <c r="QQ176" s="27"/>
      <c r="QR176" s="27"/>
      <c r="QS176" s="27"/>
      <c r="QT176" s="27"/>
      <c r="QU176" s="27"/>
      <c r="QV176" s="27"/>
      <c r="QW176" s="27"/>
      <c r="QX176" s="27"/>
      <c r="QY176" s="27"/>
      <c r="QZ176" s="27"/>
      <c r="RA176" s="27"/>
      <c r="RB176" s="27"/>
      <c r="RC176" s="27"/>
      <c r="RD176" s="27"/>
      <c r="RE176" s="27"/>
      <c r="RF176" s="27"/>
      <c r="RG176" s="27"/>
      <c r="RH176" s="27"/>
      <c r="RI176" s="27"/>
      <c r="RJ176" s="27"/>
      <c r="RK176" s="27"/>
      <c r="RL176" s="27"/>
      <c r="RM176" s="27"/>
      <c r="RN176" s="27"/>
      <c r="RO176" s="27"/>
      <c r="RP176" s="27"/>
      <c r="RQ176" s="27"/>
      <c r="RR176" s="27"/>
      <c r="RS176" s="27"/>
      <c r="RT176" s="27"/>
      <c r="RU176" s="27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AAU176" s="63"/>
      <c r="AAV176" s="63"/>
      <c r="AAW176" s="63"/>
      <c r="AAX176" s="63"/>
      <c r="AAY176" s="63"/>
      <c r="AAZ176" s="63"/>
      <c r="ABA176" s="63"/>
      <c r="ABB176" s="63"/>
      <c r="ABC176" s="63"/>
      <c r="ABD176" s="63"/>
      <c r="ABE176" s="63"/>
      <c r="ABF176" s="63"/>
      <c r="ABG176" s="63"/>
      <c r="ABH176" s="63"/>
      <c r="ABI176" s="63"/>
      <c r="ABJ176" s="63"/>
      <c r="ABK176" s="63"/>
      <c r="ABL176" s="63"/>
      <c r="ABM176" s="63"/>
      <c r="ABN176" s="63"/>
      <c r="ABO176" s="63"/>
      <c r="ABP176" s="63"/>
      <c r="ABQ176" s="63"/>
      <c r="ABR176" s="63"/>
      <c r="ABS176" s="63"/>
      <c r="ABT176" s="63"/>
      <c r="ABU176" s="63"/>
      <c r="ABV176" s="63"/>
      <c r="ABW176" s="63"/>
      <c r="ABX176" s="63"/>
      <c r="ABY176" s="63"/>
      <c r="ABZ176" s="63"/>
      <c r="ACA176" s="63"/>
      <c r="ACB176" s="63"/>
      <c r="ACC176" s="63"/>
      <c r="ACD176" s="63"/>
      <c r="ACE176" s="63"/>
      <c r="ACF176" s="63"/>
      <c r="ACG176" s="63"/>
      <c r="ACH176" s="63"/>
      <c r="ACI176" s="63"/>
      <c r="ACJ176" s="63"/>
      <c r="ACK176" s="63"/>
      <c r="ACL176" s="63"/>
      <c r="ACM176" s="63"/>
      <c r="ACN176" s="63"/>
      <c r="ACO176" s="63"/>
      <c r="ACP176" s="63"/>
      <c r="ACQ176" s="63"/>
      <c r="ACR176" s="63"/>
      <c r="ACS176" s="63"/>
      <c r="ACT176" s="63"/>
      <c r="ACU176" s="63"/>
      <c r="ACV176" s="63"/>
      <c r="ACW176" s="63"/>
      <c r="ACX176" s="63"/>
      <c r="ACY176" s="63"/>
      <c r="ACZ176" s="63"/>
      <c r="ADA176" s="63"/>
      <c r="ADB176" s="63"/>
      <c r="ADC176" s="63"/>
      <c r="ADD176" s="63"/>
      <c r="ADE176" s="63"/>
      <c r="ADF176" s="63"/>
      <c r="ADG176" s="63"/>
      <c r="ADH176" s="63"/>
      <c r="ADI176" s="63"/>
      <c r="ADJ176" s="63"/>
      <c r="ADK176" s="63"/>
      <c r="ADL176" s="63"/>
      <c r="ADM176" s="63"/>
      <c r="ADN176" s="63"/>
      <c r="ADO176" s="63"/>
      <c r="ADP176" s="63"/>
      <c r="ADQ176" s="63"/>
      <c r="ADR176" s="63"/>
      <c r="ADS176" s="64"/>
      <c r="ADT176" s="64"/>
    </row>
    <row r="177" spans="1:1171" ht="14.1" customHeight="1" x14ac:dyDescent="0.25">
      <c r="A177" s="42">
        <f t="shared" si="2"/>
        <v>174</v>
      </c>
      <c r="B177" s="43">
        <f>SUM(D177:L177)</f>
        <v>2</v>
      </c>
      <c r="C177" s="43"/>
      <c r="D177" s="44"/>
      <c r="E177" s="45"/>
      <c r="F177" s="46"/>
      <c r="G177" s="47"/>
      <c r="H177" s="48"/>
      <c r="I177" s="49"/>
      <c r="J177" s="45"/>
      <c r="K177" s="45">
        <v>2</v>
      </c>
      <c r="L177" s="45"/>
      <c r="M177" s="50" t="s">
        <v>449</v>
      </c>
      <c r="N177" s="50" t="s">
        <v>450</v>
      </c>
      <c r="O177" s="10">
        <v>1995</v>
      </c>
      <c r="P177" s="51">
        <f>SUM(S177:PJ177)</f>
        <v>15.1</v>
      </c>
      <c r="Q177" s="52">
        <f>COUNTIF(S177:PJ177,"&gt;0")</f>
        <v>2</v>
      </c>
      <c r="R177" s="52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>
        <v>10</v>
      </c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>
        <v>5.0999999999999996</v>
      </c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GG177" s="15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 s="27"/>
      <c r="OV177" s="27"/>
      <c r="OW177" s="27"/>
      <c r="OX177" s="27"/>
      <c r="OY177" s="27"/>
      <c r="OZ177" s="27"/>
      <c r="PA177" s="27"/>
      <c r="PB177" s="27"/>
      <c r="PC177" s="27"/>
      <c r="PD177" s="27"/>
      <c r="PE177" s="27"/>
      <c r="PF177" s="27"/>
      <c r="PG177" s="27"/>
      <c r="PH177" s="27"/>
      <c r="PI177" s="27"/>
      <c r="PJ177" s="27"/>
      <c r="PK177" s="27"/>
      <c r="PL177" s="27"/>
      <c r="PM177" s="27"/>
      <c r="PN177" s="27"/>
      <c r="PO177" s="27"/>
      <c r="PP177" s="27"/>
      <c r="PQ177" s="27"/>
      <c r="PR177" s="27"/>
      <c r="PS177" s="27"/>
      <c r="PT177" s="27"/>
      <c r="PU177" s="27"/>
      <c r="PV177" s="27"/>
      <c r="PW177" s="27"/>
      <c r="PX177" s="27"/>
      <c r="PY177" s="27"/>
      <c r="PZ177" s="27"/>
      <c r="QA177" s="27"/>
      <c r="QB177" s="27"/>
      <c r="QC177" s="27"/>
      <c r="QD177" s="27"/>
      <c r="QE177" s="27"/>
      <c r="QF177" s="27"/>
      <c r="QG177" s="27"/>
      <c r="QH177" s="27"/>
      <c r="QI177" s="27"/>
      <c r="QJ177" s="27"/>
      <c r="QK177" s="27"/>
      <c r="QL177" s="27"/>
      <c r="QM177" s="27"/>
      <c r="QN177" s="27"/>
      <c r="QO177" s="27"/>
      <c r="QP177" s="27"/>
      <c r="QQ177" s="27"/>
      <c r="QR177" s="27"/>
      <c r="QS177" s="27"/>
      <c r="QT177" s="27"/>
      <c r="QU177" s="27"/>
      <c r="QV177" s="27"/>
      <c r="QW177" s="27"/>
      <c r="QX177" s="27"/>
      <c r="QY177" s="27"/>
      <c r="QZ177" s="27"/>
      <c r="RA177" s="27"/>
      <c r="RB177" s="27"/>
      <c r="RC177" s="27"/>
      <c r="RD177" s="27"/>
      <c r="RE177" s="27"/>
      <c r="RF177" s="27"/>
      <c r="RG177" s="27"/>
      <c r="RH177" s="27"/>
      <c r="RI177" s="27"/>
      <c r="RJ177" s="27"/>
      <c r="RK177" s="27"/>
      <c r="RL177" s="27"/>
      <c r="RM177" s="27"/>
      <c r="RN177" s="27"/>
      <c r="RO177" s="27"/>
      <c r="RP177" s="27"/>
      <c r="RQ177" s="27"/>
      <c r="RR177" s="27"/>
      <c r="RS177" s="27"/>
      <c r="RT177" s="27"/>
      <c r="RU177" s="27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AAU177" s="63"/>
      <c r="AAV177" s="63"/>
      <c r="AAW177" s="63"/>
      <c r="AAX177" s="63"/>
      <c r="AAY177" s="63"/>
      <c r="AAZ177" s="63"/>
      <c r="ABA177" s="63"/>
      <c r="ABB177" s="63"/>
      <c r="ABC177" s="63"/>
      <c r="ABD177" s="63"/>
      <c r="ABE177" s="63"/>
      <c r="ABF177" s="63"/>
      <c r="ABG177" s="63"/>
      <c r="ABH177" s="63"/>
      <c r="ABI177" s="63"/>
      <c r="ABJ177" s="63"/>
      <c r="ABK177" s="63"/>
      <c r="ABL177" s="63"/>
      <c r="ABM177" s="63"/>
      <c r="ABN177" s="63"/>
      <c r="ABO177" s="63"/>
      <c r="ABP177" s="63"/>
      <c r="ABQ177" s="63"/>
      <c r="ABR177" s="63"/>
      <c r="ABS177" s="63"/>
      <c r="ABT177" s="63"/>
      <c r="ABU177" s="63"/>
      <c r="ABV177" s="63"/>
      <c r="ABW177" s="63"/>
      <c r="ABX177" s="63"/>
      <c r="ABY177" s="63"/>
      <c r="ABZ177" s="63"/>
      <c r="ACA177" s="63"/>
      <c r="ACB177" s="63"/>
      <c r="ACC177" s="63"/>
      <c r="ACD177" s="63"/>
      <c r="ACE177" s="63"/>
      <c r="ACF177" s="63"/>
      <c r="ACG177" s="63"/>
      <c r="ACH177" s="63"/>
      <c r="ACI177" s="63"/>
      <c r="ACJ177" s="63"/>
      <c r="ACK177" s="63"/>
      <c r="ACL177" s="63"/>
      <c r="ACM177" s="63"/>
      <c r="ACN177" s="63"/>
      <c r="ACO177" s="63"/>
      <c r="ACP177" s="63"/>
      <c r="ACQ177" s="63"/>
      <c r="ACR177" s="63"/>
      <c r="ACS177" s="63"/>
      <c r="ACT177" s="63"/>
      <c r="ACU177" s="63"/>
      <c r="ACV177" s="63"/>
      <c r="ACW177" s="63"/>
      <c r="ACX177" s="63"/>
      <c r="ACY177" s="63"/>
      <c r="ACZ177" s="63"/>
      <c r="ADA177" s="63"/>
      <c r="ADB177" s="63"/>
      <c r="ADC177" s="63"/>
      <c r="ADD177" s="63"/>
      <c r="ADE177" s="63"/>
      <c r="ADF177" s="63"/>
      <c r="ADG177" s="63"/>
      <c r="ADH177" s="63"/>
      <c r="ADI177" s="63"/>
      <c r="ADJ177" s="63"/>
      <c r="ADK177" s="63"/>
      <c r="ADL177" s="63"/>
      <c r="ADM177" s="63"/>
      <c r="ADN177" s="63"/>
      <c r="ADO177" s="63"/>
      <c r="ADP177" s="63"/>
      <c r="ADQ177" s="63"/>
      <c r="ADR177" s="63"/>
      <c r="ADS177" s="64"/>
      <c r="ADT177" s="64"/>
    </row>
    <row r="178" spans="1:1171" ht="14.1" customHeight="1" x14ac:dyDescent="0.25">
      <c r="A178" s="42">
        <f t="shared" si="2"/>
        <v>175</v>
      </c>
      <c r="B178" s="43">
        <f>SUM(D178:L178)</f>
        <v>2</v>
      </c>
      <c r="C178" s="43"/>
      <c r="D178" s="44"/>
      <c r="E178" s="45"/>
      <c r="F178" s="46"/>
      <c r="G178" s="47"/>
      <c r="H178" s="48"/>
      <c r="I178" s="49"/>
      <c r="J178" s="45"/>
      <c r="K178" s="45">
        <v>2</v>
      </c>
      <c r="L178" s="45"/>
      <c r="M178" s="50" t="s">
        <v>212</v>
      </c>
      <c r="N178" s="50" t="s">
        <v>174</v>
      </c>
      <c r="O178" s="10">
        <v>1997</v>
      </c>
      <c r="P178" s="51">
        <f>SUM(S178:PJ178)</f>
        <v>15</v>
      </c>
      <c r="Q178" s="52">
        <f>COUNTIF(S178:PJ178,"&gt;0")</f>
        <v>2</v>
      </c>
      <c r="R178" s="52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 t="s">
        <v>10</v>
      </c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>
        <v>9.1999999999999993</v>
      </c>
      <c r="CK178" s="27"/>
      <c r="CL178" s="27"/>
      <c r="CM178" s="27"/>
      <c r="CN178" s="27"/>
      <c r="CO178" s="27"/>
      <c r="CP178" s="27">
        <v>5.8</v>
      </c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GF178" s="39"/>
      <c r="GG178" s="15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 s="27"/>
      <c r="OV178" s="27"/>
      <c r="OW178" s="27"/>
      <c r="OX178" s="27"/>
      <c r="OY178" s="27"/>
      <c r="OZ178" s="27"/>
      <c r="PA178" s="27"/>
      <c r="PB178" s="27"/>
      <c r="PC178" s="27"/>
      <c r="PD178" s="27"/>
      <c r="PE178" s="27"/>
      <c r="PF178" s="27"/>
      <c r="PG178" s="27"/>
      <c r="PH178" s="27"/>
      <c r="PI178" s="27"/>
      <c r="PJ178" s="27"/>
      <c r="PK178" s="27"/>
      <c r="PL178" s="27"/>
      <c r="PM178" s="27"/>
      <c r="PN178" s="27"/>
      <c r="PO178" s="27"/>
      <c r="PP178" s="27"/>
      <c r="PQ178" s="27"/>
      <c r="PR178" s="27"/>
      <c r="PS178" s="27"/>
      <c r="PT178" s="27"/>
      <c r="PU178" s="27"/>
      <c r="PV178" s="27"/>
      <c r="PW178" s="27"/>
      <c r="PX178" s="27"/>
      <c r="PY178" s="27"/>
      <c r="PZ178" s="27"/>
      <c r="QA178" s="27"/>
      <c r="QB178" s="27"/>
      <c r="QC178" s="27"/>
      <c r="QD178" s="27"/>
      <c r="QE178" s="27"/>
      <c r="QF178" s="27"/>
      <c r="QG178" s="27"/>
      <c r="QH178" s="27"/>
      <c r="QI178" s="27"/>
      <c r="QJ178" s="27"/>
      <c r="QK178" s="27"/>
      <c r="QL178" s="27"/>
      <c r="QM178" s="27"/>
      <c r="QN178" s="27"/>
      <c r="QO178" s="27"/>
      <c r="QP178" s="27"/>
      <c r="QQ178" s="27"/>
      <c r="QR178" s="27"/>
      <c r="QS178" s="27"/>
      <c r="QT178" s="27"/>
      <c r="QU178" s="27"/>
      <c r="QV178" s="27"/>
      <c r="QW178" s="27"/>
      <c r="QX178" s="27"/>
      <c r="QY178" s="27"/>
      <c r="QZ178" s="27"/>
      <c r="RA178" s="27"/>
      <c r="RB178" s="27"/>
      <c r="RC178" s="27"/>
      <c r="RD178" s="27"/>
      <c r="RE178" s="27"/>
      <c r="RF178" s="27"/>
      <c r="RG178" s="27"/>
      <c r="RH178" s="27"/>
      <c r="RI178" s="27"/>
      <c r="RJ178" s="27"/>
      <c r="RK178" s="27"/>
      <c r="RL178" s="27"/>
      <c r="RM178" s="27"/>
      <c r="RN178" s="27"/>
      <c r="RO178" s="27"/>
      <c r="RP178" s="27"/>
      <c r="RQ178" s="27"/>
      <c r="RR178" s="27"/>
      <c r="RS178" s="27"/>
      <c r="RT178" s="27"/>
      <c r="RU178" s="27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AAU178" s="63"/>
      <c r="AAV178" s="63"/>
      <c r="AAW178" s="63"/>
      <c r="AAX178" s="63"/>
      <c r="AAY178" s="63"/>
      <c r="AAZ178" s="63"/>
      <c r="ABA178" s="63"/>
      <c r="ABB178" s="63"/>
      <c r="ABC178" s="63"/>
      <c r="ABD178" s="63"/>
      <c r="ABE178" s="63"/>
      <c r="ABF178" s="63"/>
      <c r="ABG178" s="63"/>
      <c r="ABH178" s="63"/>
      <c r="ABI178" s="63"/>
      <c r="ABJ178" s="63"/>
      <c r="ABK178" s="63"/>
      <c r="ABL178" s="63"/>
      <c r="ABM178" s="63"/>
      <c r="ABN178" s="63"/>
      <c r="ABO178" s="63"/>
      <c r="ABP178" s="63"/>
      <c r="ABQ178" s="63"/>
      <c r="ABR178" s="63"/>
      <c r="ABS178" s="63"/>
      <c r="ABT178" s="63"/>
      <c r="ABU178" s="63"/>
      <c r="ABV178" s="63"/>
      <c r="ABW178" s="63"/>
      <c r="ABX178" s="63"/>
      <c r="ABY178" s="63"/>
      <c r="ABZ178" s="63"/>
      <c r="ACA178" s="63"/>
      <c r="ACB178" s="63"/>
      <c r="ACC178" s="63"/>
      <c r="ACD178" s="63"/>
      <c r="ACE178" s="63"/>
      <c r="ACF178" s="63"/>
      <c r="ACG178" s="63"/>
      <c r="ACH178" s="63"/>
      <c r="ACI178" s="63"/>
      <c r="ACJ178" s="63"/>
      <c r="ACK178" s="63"/>
      <c r="ACL178" s="63"/>
      <c r="ACM178" s="63"/>
      <c r="ACN178" s="63"/>
      <c r="ACO178" s="63"/>
      <c r="ACP178" s="63"/>
      <c r="ACQ178" s="63"/>
      <c r="ACR178" s="63"/>
      <c r="ACS178" s="63"/>
      <c r="ACT178" s="63"/>
      <c r="ACU178" s="63"/>
      <c r="ACV178" s="63"/>
      <c r="ACW178" s="63"/>
      <c r="ACX178" s="63"/>
      <c r="ACY178" s="63"/>
      <c r="ACZ178" s="63"/>
      <c r="ADA178" s="63"/>
      <c r="ADB178" s="63"/>
      <c r="ADC178" s="63"/>
      <c r="ADD178" s="63"/>
      <c r="ADE178" s="63"/>
      <c r="ADF178" s="63"/>
      <c r="ADG178" s="63"/>
      <c r="ADH178" s="63"/>
      <c r="ADI178" s="63"/>
      <c r="ADJ178" s="63"/>
      <c r="ADK178" s="63"/>
      <c r="ADL178" s="63"/>
      <c r="ADM178" s="63"/>
      <c r="ADN178" s="63"/>
      <c r="ADO178" s="63"/>
      <c r="ADP178" s="63"/>
      <c r="ADQ178" s="63"/>
      <c r="ADR178" s="63"/>
      <c r="ADS178" s="64"/>
      <c r="ADT178" s="64"/>
    </row>
    <row r="179" spans="1:1171" ht="14.1" customHeight="1" x14ac:dyDescent="0.25">
      <c r="A179" s="42">
        <f t="shared" si="2"/>
        <v>176</v>
      </c>
      <c r="B179" s="43">
        <f>SUM(D179:L179)</f>
        <v>2</v>
      </c>
      <c r="C179" s="43"/>
      <c r="D179" s="44"/>
      <c r="E179" s="45"/>
      <c r="F179" s="46"/>
      <c r="G179" s="47"/>
      <c r="H179" s="48"/>
      <c r="I179" s="49"/>
      <c r="J179" s="45"/>
      <c r="K179" s="45">
        <v>2</v>
      </c>
      <c r="L179" s="45"/>
      <c r="M179" s="50" t="s">
        <v>212</v>
      </c>
      <c r="N179" s="50" t="s">
        <v>218</v>
      </c>
      <c r="O179" s="10">
        <v>1993</v>
      </c>
      <c r="P179" s="51">
        <f>SUM(S179:PJ179)</f>
        <v>14.7</v>
      </c>
      <c r="Q179" s="52">
        <f>COUNTIF(S179:PJ179,"&gt;0")</f>
        <v>2</v>
      </c>
      <c r="R179" s="52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  <c r="BG179" s="27"/>
      <c r="BH179" s="27"/>
      <c r="BI179" s="27"/>
      <c r="BJ179" s="27"/>
      <c r="BK179" s="27"/>
      <c r="BL179" s="27"/>
      <c r="BM179" s="27"/>
      <c r="BN179" s="27"/>
      <c r="BO179" s="27"/>
      <c r="BP179" s="27"/>
      <c r="BQ179" s="27"/>
      <c r="BR179" s="27"/>
      <c r="BS179" s="27"/>
      <c r="BT179" s="27"/>
      <c r="BU179" s="27"/>
      <c r="BV179" s="27"/>
      <c r="BW179" s="27"/>
      <c r="BX179" s="27"/>
      <c r="BY179" s="27"/>
      <c r="BZ179" s="27"/>
      <c r="CA179" s="27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>
        <v>5.3</v>
      </c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  <c r="DN179" s="27"/>
      <c r="DO179" s="27"/>
      <c r="DP179" s="27"/>
      <c r="DQ179" s="27"/>
      <c r="DR179" s="27"/>
      <c r="DS179" s="27"/>
      <c r="DT179" s="27"/>
      <c r="DU179" s="27"/>
      <c r="DV179" s="27"/>
      <c r="DW179" s="27"/>
      <c r="DX179" s="27"/>
      <c r="DY179" s="27"/>
      <c r="DZ179" s="27"/>
      <c r="EA179" s="27"/>
      <c r="EB179" s="27"/>
      <c r="EC179" s="27"/>
      <c r="ED179" s="27"/>
      <c r="EE179" s="27"/>
      <c r="EF179" s="27"/>
      <c r="EG179" s="27"/>
      <c r="EH179" s="27"/>
      <c r="EI179" s="27"/>
      <c r="EJ179" s="27"/>
      <c r="EK179" s="27" t="s">
        <v>10</v>
      </c>
      <c r="EL179" s="27"/>
      <c r="EM179" s="27">
        <v>9.4</v>
      </c>
      <c r="EN179" s="10"/>
      <c r="EO179" s="10"/>
      <c r="GF179" s="39"/>
      <c r="GG179" s="15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 s="27"/>
      <c r="OV179" s="27"/>
      <c r="OW179" s="27"/>
      <c r="OX179" s="27"/>
      <c r="OY179" s="27"/>
      <c r="OZ179" s="27"/>
      <c r="PA179" s="27"/>
      <c r="PB179" s="27"/>
      <c r="PC179" s="27"/>
      <c r="PD179" s="27"/>
      <c r="PE179" s="27"/>
      <c r="PF179" s="27"/>
      <c r="PG179" s="27"/>
      <c r="PH179" s="27"/>
      <c r="PI179" s="27"/>
      <c r="PJ179" s="27"/>
      <c r="PK179" s="27"/>
      <c r="PL179" s="27"/>
      <c r="PM179" s="27"/>
      <c r="PN179" s="27"/>
      <c r="PO179" s="27"/>
      <c r="PP179" s="27"/>
      <c r="PQ179" s="27"/>
      <c r="PR179" s="27"/>
      <c r="PS179" s="27"/>
      <c r="PT179" s="27"/>
      <c r="PU179" s="27"/>
      <c r="PV179" s="27"/>
      <c r="PW179" s="27"/>
      <c r="PX179" s="27"/>
      <c r="PY179" s="27"/>
      <c r="PZ179" s="27"/>
      <c r="QA179" s="27"/>
      <c r="QB179" s="27"/>
      <c r="QC179" s="27"/>
      <c r="QD179" s="27"/>
      <c r="QE179" s="27"/>
      <c r="QF179" s="27"/>
      <c r="QG179" s="27"/>
      <c r="QH179" s="27"/>
      <c r="QI179" s="27"/>
      <c r="QJ179" s="27"/>
      <c r="QK179" s="27"/>
      <c r="QL179" s="27"/>
      <c r="QM179" s="27"/>
      <c r="QN179" s="27"/>
      <c r="QO179" s="27"/>
      <c r="QP179" s="27"/>
      <c r="QQ179" s="27"/>
      <c r="QR179" s="27"/>
      <c r="QS179" s="27"/>
      <c r="QT179" s="27"/>
      <c r="QU179" s="27"/>
      <c r="QV179" s="27"/>
      <c r="QW179" s="27"/>
      <c r="QX179" s="27"/>
      <c r="QY179" s="27"/>
      <c r="QZ179" s="27"/>
      <c r="RA179" s="27"/>
      <c r="RB179" s="27"/>
      <c r="RC179" s="27"/>
      <c r="RD179" s="27"/>
      <c r="RE179" s="27"/>
      <c r="RF179" s="27"/>
      <c r="RG179" s="27"/>
      <c r="RH179" s="27"/>
      <c r="RI179" s="27"/>
      <c r="RJ179" s="27"/>
      <c r="RK179" s="27"/>
      <c r="RL179" s="27"/>
      <c r="RM179" s="27"/>
      <c r="RN179" s="27"/>
      <c r="RO179" s="27"/>
      <c r="RP179" s="27"/>
      <c r="RQ179" s="27"/>
      <c r="RR179" s="27"/>
      <c r="RS179" s="27"/>
      <c r="RT179" s="27"/>
      <c r="RU179" s="27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AAU179" s="63"/>
      <c r="AAV179" s="63"/>
      <c r="AAW179" s="63"/>
      <c r="AAX179" s="63"/>
      <c r="AAY179" s="63"/>
      <c r="AAZ179" s="63"/>
      <c r="ABA179" s="63"/>
      <c r="ABB179" s="63"/>
      <c r="ABC179" s="63"/>
      <c r="ABD179" s="63"/>
      <c r="ABE179" s="63"/>
      <c r="ABF179" s="63"/>
      <c r="ABG179" s="63"/>
      <c r="ABH179" s="63"/>
      <c r="ABI179" s="63"/>
      <c r="ABJ179" s="63"/>
      <c r="ABK179" s="63"/>
      <c r="ABL179" s="63"/>
      <c r="ABM179" s="63"/>
      <c r="ABN179" s="63"/>
      <c r="ABO179" s="63"/>
      <c r="ABP179" s="63"/>
      <c r="ABQ179" s="63"/>
      <c r="ABR179" s="63"/>
      <c r="ABS179" s="63"/>
      <c r="ABT179" s="63"/>
      <c r="ABU179" s="63"/>
      <c r="ABV179" s="63"/>
      <c r="ABW179" s="63"/>
      <c r="ABX179" s="63"/>
      <c r="ABY179" s="63"/>
      <c r="ABZ179" s="63"/>
      <c r="ACA179" s="63"/>
      <c r="ACB179" s="63"/>
      <c r="ACC179" s="63"/>
      <c r="ACD179" s="63"/>
      <c r="ACE179" s="63"/>
      <c r="ACF179" s="63"/>
      <c r="ACG179" s="63"/>
      <c r="ACH179" s="63"/>
      <c r="ACI179" s="63"/>
      <c r="ACJ179" s="63"/>
      <c r="ACK179" s="63"/>
      <c r="ACL179" s="63"/>
      <c r="ACM179" s="63"/>
      <c r="ACN179" s="63"/>
      <c r="ACO179" s="63"/>
      <c r="ACP179" s="63"/>
      <c r="ACQ179" s="63"/>
      <c r="ACR179" s="63"/>
      <c r="ACS179" s="63"/>
      <c r="ACT179" s="63"/>
      <c r="ACU179" s="63"/>
      <c r="ACV179" s="63"/>
      <c r="ACW179" s="63"/>
      <c r="ACX179" s="63"/>
      <c r="ACY179" s="63"/>
      <c r="ACZ179" s="63"/>
      <c r="ADA179" s="63"/>
      <c r="ADB179" s="63"/>
      <c r="ADC179" s="63"/>
      <c r="ADD179" s="63"/>
      <c r="ADE179" s="63"/>
      <c r="ADF179" s="63"/>
      <c r="ADG179" s="63"/>
      <c r="ADH179" s="63"/>
      <c r="ADI179" s="63"/>
      <c r="ADJ179" s="63"/>
      <c r="ADK179" s="63"/>
      <c r="ADL179" s="63"/>
      <c r="ADM179" s="63"/>
      <c r="ADN179" s="63"/>
      <c r="ADO179" s="63"/>
      <c r="ADP179" s="63"/>
      <c r="ADQ179" s="63"/>
      <c r="ADR179" s="63"/>
      <c r="ADS179" s="64"/>
      <c r="ADT179" s="64"/>
    </row>
    <row r="180" spans="1:1171" ht="14.1" customHeight="1" x14ac:dyDescent="0.25">
      <c r="A180" s="42">
        <f t="shared" si="2"/>
        <v>177</v>
      </c>
      <c r="B180" s="43">
        <f>SUM(D180:L180)</f>
        <v>2</v>
      </c>
      <c r="C180" s="43"/>
      <c r="D180" s="44"/>
      <c r="E180" s="45"/>
      <c r="F180" s="46"/>
      <c r="G180" s="47"/>
      <c r="H180" s="48"/>
      <c r="I180" s="49"/>
      <c r="J180" s="45"/>
      <c r="K180" s="45">
        <v>2</v>
      </c>
      <c r="L180" s="45"/>
      <c r="M180" s="50" t="s">
        <v>424</v>
      </c>
      <c r="N180" s="50" t="s">
        <v>197</v>
      </c>
      <c r="O180" s="10">
        <v>1962</v>
      </c>
      <c r="P180" s="51">
        <f>SUM(S180:PJ180)</f>
        <v>14.4</v>
      </c>
      <c r="Q180" s="52">
        <f>COUNTIF(S180:PJ180,"&gt;0")</f>
        <v>2</v>
      </c>
      <c r="R180" s="52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>
        <v>6.9</v>
      </c>
      <c r="CL180" s="27"/>
      <c r="CM180" s="27"/>
      <c r="CN180" s="27"/>
      <c r="CO180" s="27"/>
      <c r="CP180" s="27"/>
      <c r="CQ180" s="27"/>
      <c r="CR180" s="27"/>
      <c r="CS180" s="27"/>
      <c r="CT180" s="27"/>
      <c r="CU180" s="27">
        <v>7.5</v>
      </c>
      <c r="CV180" s="27"/>
      <c r="CW180" s="27"/>
      <c r="CX180" s="27"/>
      <c r="CY180" s="27"/>
      <c r="CZ180" s="27"/>
      <c r="DA180" s="27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27"/>
      <c r="EB180" s="27"/>
      <c r="EC180" s="27"/>
      <c r="ED180" s="27"/>
      <c r="EE180" s="27"/>
      <c r="EF180" s="27"/>
      <c r="EG180" s="27"/>
      <c r="EH180" s="27"/>
      <c r="EI180" s="27"/>
      <c r="EJ180" s="27"/>
      <c r="EK180" s="27"/>
      <c r="EL180" s="27"/>
      <c r="EM180" s="27"/>
      <c r="EN180" s="27"/>
      <c r="EO180" s="27"/>
      <c r="GG180" s="15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 s="27"/>
      <c r="OV180" s="27"/>
      <c r="OW180" s="27"/>
      <c r="OX180" s="27"/>
      <c r="OY180" s="27"/>
      <c r="OZ180" s="27"/>
      <c r="PA180" s="27"/>
      <c r="PB180" s="27"/>
      <c r="PC180" s="27"/>
      <c r="PD180" s="27"/>
      <c r="PE180" s="27"/>
      <c r="PF180" s="27"/>
      <c r="PG180" s="27"/>
      <c r="PH180" s="27"/>
      <c r="PI180" s="27"/>
      <c r="PJ180" s="27"/>
      <c r="PK180" s="27"/>
      <c r="PL180" s="27"/>
      <c r="PM180" s="27"/>
      <c r="PN180" s="27"/>
      <c r="PO180" s="27"/>
      <c r="PP180" s="27"/>
      <c r="PQ180" s="27"/>
      <c r="PR180" s="27"/>
      <c r="PS180" s="27"/>
      <c r="PT180" s="27"/>
      <c r="PU180" s="27"/>
      <c r="PV180" s="27"/>
      <c r="PW180" s="27"/>
      <c r="PX180" s="27"/>
      <c r="PY180" s="27"/>
      <c r="PZ180" s="27"/>
      <c r="QA180" s="27"/>
      <c r="QB180" s="27"/>
      <c r="QC180" s="27"/>
      <c r="QD180" s="27"/>
      <c r="QE180" s="27"/>
      <c r="QF180" s="27"/>
      <c r="QG180" s="27"/>
      <c r="QH180" s="27"/>
      <c r="QI180" s="27"/>
      <c r="QJ180" s="27"/>
      <c r="QK180" s="27"/>
      <c r="QL180" s="27"/>
      <c r="QM180" s="27"/>
      <c r="QN180" s="27"/>
      <c r="QO180" s="27"/>
      <c r="QP180" s="27"/>
      <c r="QQ180" s="27"/>
      <c r="QR180" s="27"/>
      <c r="QS180" s="27"/>
      <c r="QT180" s="27"/>
      <c r="QU180" s="27"/>
      <c r="QV180" s="27"/>
      <c r="QW180" s="27"/>
      <c r="QX180" s="27"/>
      <c r="QY180" s="27"/>
      <c r="QZ180" s="27"/>
      <c r="RA180" s="27"/>
      <c r="RB180" s="27"/>
      <c r="RC180" s="27"/>
      <c r="RD180" s="27"/>
      <c r="RE180" s="27"/>
      <c r="RF180" s="27"/>
      <c r="RG180" s="27"/>
      <c r="RH180" s="27"/>
      <c r="RI180" s="27"/>
      <c r="RJ180" s="27"/>
      <c r="RK180" s="27"/>
      <c r="RL180" s="27"/>
      <c r="RM180" s="27"/>
      <c r="RN180" s="27"/>
      <c r="RO180" s="27"/>
      <c r="RP180" s="27"/>
      <c r="RQ180" s="27"/>
      <c r="RR180" s="27"/>
      <c r="RS180" s="27"/>
      <c r="RT180" s="27"/>
      <c r="RU180" s="27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AAU180" s="63"/>
      <c r="AAV180" s="63"/>
      <c r="AAW180" s="63"/>
      <c r="AAX180" s="63"/>
      <c r="AAY180" s="63"/>
      <c r="AAZ180" s="63"/>
      <c r="ABA180" s="63"/>
      <c r="ABB180" s="63"/>
      <c r="ABC180" s="63"/>
      <c r="ABD180" s="63"/>
      <c r="ABE180" s="63"/>
      <c r="ABF180" s="63"/>
      <c r="ABG180" s="63"/>
      <c r="ABH180" s="63"/>
      <c r="ABI180" s="63"/>
      <c r="ABJ180" s="63"/>
      <c r="ABK180" s="63"/>
      <c r="ABL180" s="63"/>
      <c r="ABM180" s="63"/>
      <c r="ABN180" s="63"/>
      <c r="ABO180" s="63"/>
      <c r="ABP180" s="63"/>
      <c r="ABQ180" s="63"/>
      <c r="ABR180" s="63"/>
      <c r="ABS180" s="63"/>
      <c r="ABT180" s="63"/>
      <c r="ABU180" s="63"/>
      <c r="ABV180" s="63"/>
      <c r="ABW180" s="63"/>
      <c r="ABX180" s="63"/>
      <c r="ABY180" s="63"/>
      <c r="ABZ180" s="63"/>
      <c r="ACA180" s="63"/>
      <c r="ACB180" s="63"/>
      <c r="ACC180" s="63"/>
      <c r="ACD180" s="63"/>
      <c r="ACE180" s="63"/>
      <c r="ACF180" s="63"/>
      <c r="ACG180" s="63"/>
      <c r="ACH180" s="63"/>
      <c r="ACI180" s="63"/>
      <c r="ACJ180" s="63"/>
      <c r="ACK180" s="63"/>
      <c r="ACL180" s="63"/>
      <c r="ACM180" s="63"/>
      <c r="ACN180" s="63"/>
      <c r="ACO180" s="63"/>
      <c r="ACP180" s="63"/>
      <c r="ACQ180" s="63"/>
      <c r="ACR180" s="63"/>
      <c r="ACS180" s="63"/>
      <c r="ACT180" s="63"/>
      <c r="ACU180" s="63"/>
      <c r="ACV180" s="63"/>
      <c r="ACW180" s="63"/>
      <c r="ACX180" s="63"/>
      <c r="ACY180" s="63"/>
      <c r="ACZ180" s="63"/>
      <c r="ADA180" s="63"/>
      <c r="ADB180" s="63"/>
      <c r="ADC180" s="63"/>
      <c r="ADD180" s="63"/>
      <c r="ADE180" s="63"/>
      <c r="ADF180" s="63"/>
      <c r="ADG180" s="63"/>
      <c r="ADH180" s="63"/>
      <c r="ADI180" s="63"/>
      <c r="ADJ180" s="63"/>
      <c r="ADK180" s="63"/>
      <c r="ADL180" s="63"/>
      <c r="ADM180" s="63"/>
      <c r="ADN180" s="63"/>
      <c r="ADO180" s="63"/>
      <c r="ADP180" s="63"/>
      <c r="ADQ180" s="63"/>
      <c r="ADR180" s="63"/>
      <c r="ADS180" s="64"/>
      <c r="ADT180" s="64"/>
    </row>
    <row r="181" spans="1:1171" ht="14.1" customHeight="1" x14ac:dyDescent="0.25">
      <c r="A181" s="42">
        <f t="shared" si="2"/>
        <v>178</v>
      </c>
      <c r="B181" s="43">
        <f>SUM(D181:L181)</f>
        <v>3</v>
      </c>
      <c r="C181" s="43"/>
      <c r="D181" s="44"/>
      <c r="E181" s="45"/>
      <c r="F181" s="46"/>
      <c r="G181" s="47"/>
      <c r="H181" s="48"/>
      <c r="I181" s="49"/>
      <c r="J181" s="45">
        <v>2</v>
      </c>
      <c r="K181" s="45">
        <v>1</v>
      </c>
      <c r="L181" s="45"/>
      <c r="M181" s="50" t="s">
        <v>401</v>
      </c>
      <c r="N181" s="50" t="s">
        <v>214</v>
      </c>
      <c r="O181" s="10">
        <v>1948</v>
      </c>
      <c r="P181" s="51">
        <f>SUM(S181:PJ181)</f>
        <v>14.1</v>
      </c>
      <c r="Q181" s="52">
        <f>COUNTIF(S181:PJ181,"&gt;0")</f>
        <v>3</v>
      </c>
      <c r="R181" s="52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7"/>
      <c r="BN181" s="27"/>
      <c r="BO181" s="27"/>
      <c r="BP181" s="27"/>
      <c r="BQ181" s="27"/>
      <c r="BR181" s="27"/>
      <c r="BS181" s="27"/>
      <c r="BT181" s="27"/>
      <c r="BU181" s="27"/>
      <c r="BV181" s="27">
        <v>5.0999999999999996</v>
      </c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FK181" s="66">
        <v>4.5</v>
      </c>
      <c r="FN181" s="58">
        <v>4.5</v>
      </c>
      <c r="GF181" s="66" t="s">
        <v>10</v>
      </c>
      <c r="GG181" s="15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 s="27"/>
      <c r="OV181" s="27"/>
      <c r="OW181" s="27"/>
      <c r="OX181" s="27"/>
      <c r="OY181" s="27"/>
      <c r="OZ181" s="27"/>
      <c r="PA181" s="27"/>
      <c r="PB181" s="27"/>
      <c r="PC181" s="27"/>
      <c r="PD181" s="27"/>
      <c r="PE181" s="27"/>
      <c r="PF181" s="27"/>
      <c r="PG181" s="27"/>
      <c r="PH181" s="27"/>
      <c r="PI181" s="27"/>
      <c r="PJ181" s="27"/>
      <c r="PK181" s="27"/>
      <c r="PL181" s="27"/>
      <c r="PM181" s="27"/>
      <c r="PN181" s="27"/>
      <c r="PO181" s="27"/>
      <c r="PP181" s="27"/>
      <c r="PQ181" s="27"/>
      <c r="PR181" s="27"/>
      <c r="PS181" s="27"/>
      <c r="PT181" s="27"/>
      <c r="PU181" s="27"/>
      <c r="PV181" s="27"/>
      <c r="PW181" s="27"/>
      <c r="PX181" s="27"/>
      <c r="PY181" s="27"/>
      <c r="PZ181" s="27"/>
      <c r="QA181" s="27"/>
      <c r="QB181" s="27"/>
      <c r="QC181" s="27"/>
      <c r="QD181" s="27"/>
      <c r="QE181" s="27"/>
      <c r="QF181" s="27"/>
      <c r="QG181" s="27"/>
      <c r="QH181" s="27"/>
      <c r="QI181" s="27"/>
      <c r="QJ181" s="27"/>
      <c r="QK181" s="27"/>
      <c r="QL181" s="27"/>
      <c r="QM181" s="27"/>
      <c r="QN181" s="27"/>
      <c r="QO181" s="27"/>
      <c r="QP181" s="27"/>
      <c r="QQ181" s="27"/>
      <c r="QR181" s="27"/>
      <c r="QS181" s="27"/>
      <c r="QT181" s="27"/>
      <c r="QU181" s="27"/>
      <c r="QV181" s="27"/>
      <c r="QW181" s="27"/>
      <c r="QX181" s="27"/>
      <c r="QY181" s="27"/>
      <c r="QZ181" s="27"/>
      <c r="RA181" s="27"/>
      <c r="RB181" s="27"/>
      <c r="RC181" s="27"/>
      <c r="RD181" s="27"/>
      <c r="RE181" s="27"/>
      <c r="RF181" s="27"/>
      <c r="RG181" s="27"/>
      <c r="RH181" s="27"/>
      <c r="RI181" s="27"/>
      <c r="RJ181" s="27"/>
      <c r="RK181" s="27"/>
      <c r="RL181" s="27"/>
      <c r="RM181" s="27"/>
      <c r="RN181" s="27"/>
      <c r="RO181" s="27"/>
      <c r="RP181" s="27"/>
      <c r="RQ181" s="27"/>
      <c r="RR181" s="27"/>
      <c r="RS181" s="27"/>
      <c r="RT181" s="27"/>
      <c r="RU181" s="27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AAU181" s="63"/>
      <c r="AAV181" s="63"/>
      <c r="AAW181" s="63"/>
      <c r="AAX181" s="63"/>
      <c r="AAY181" s="63"/>
      <c r="AAZ181" s="63"/>
      <c r="ABA181" s="63"/>
      <c r="ABB181" s="63"/>
      <c r="ABC181" s="63"/>
      <c r="ABD181" s="63"/>
      <c r="ABE181" s="63"/>
      <c r="ABF181" s="63"/>
      <c r="ABG181" s="63"/>
      <c r="ABH181" s="63"/>
      <c r="ABI181" s="63"/>
      <c r="ABJ181" s="63"/>
      <c r="ABK181" s="63"/>
      <c r="ABL181" s="63"/>
      <c r="ABM181" s="63"/>
      <c r="ABN181" s="63"/>
      <c r="ABO181" s="63"/>
      <c r="ABP181" s="63"/>
      <c r="ABQ181" s="63"/>
      <c r="ABR181" s="63"/>
      <c r="ABS181" s="63"/>
      <c r="ABT181" s="63"/>
      <c r="ABU181" s="63"/>
      <c r="ABV181" s="63"/>
      <c r="ABW181" s="63"/>
      <c r="ABX181" s="63"/>
      <c r="ABY181" s="63"/>
      <c r="ABZ181" s="63"/>
      <c r="ACA181" s="63"/>
      <c r="ACB181" s="63"/>
      <c r="ACC181" s="63"/>
      <c r="ACD181" s="63"/>
      <c r="ACE181" s="63"/>
      <c r="ACF181" s="63"/>
      <c r="ACG181" s="63"/>
      <c r="ACH181" s="63"/>
      <c r="ACI181" s="63"/>
      <c r="ACJ181" s="63"/>
      <c r="ACK181" s="63"/>
      <c r="ACL181" s="63"/>
      <c r="ACM181" s="63"/>
      <c r="ACN181" s="63"/>
      <c r="ACO181" s="63"/>
      <c r="ACP181" s="63"/>
      <c r="ACQ181" s="63"/>
      <c r="ACR181" s="63"/>
      <c r="ACS181" s="63"/>
      <c r="ACT181" s="63"/>
      <c r="ACU181" s="63"/>
      <c r="ACV181" s="63"/>
      <c r="ACW181" s="63"/>
      <c r="ACX181" s="63"/>
      <c r="ACY181" s="63"/>
      <c r="ACZ181" s="63"/>
      <c r="ADA181" s="63"/>
      <c r="ADB181" s="63"/>
      <c r="ADC181" s="63"/>
      <c r="ADD181" s="63"/>
      <c r="ADE181" s="63"/>
      <c r="ADF181" s="63"/>
      <c r="ADG181" s="63"/>
      <c r="ADH181" s="63"/>
      <c r="ADI181" s="63"/>
      <c r="ADJ181" s="63"/>
      <c r="ADK181" s="63"/>
      <c r="ADL181" s="63"/>
      <c r="ADM181" s="63"/>
      <c r="ADN181" s="63"/>
      <c r="ADO181" s="63"/>
      <c r="ADP181" s="63"/>
      <c r="ADQ181" s="63"/>
      <c r="ADR181" s="63"/>
      <c r="ADS181" s="64"/>
      <c r="ADT181" s="64"/>
    </row>
    <row r="182" spans="1:1171" ht="14.1" customHeight="1" x14ac:dyDescent="0.25">
      <c r="A182" s="42">
        <f t="shared" si="2"/>
        <v>179</v>
      </c>
      <c r="B182" s="43">
        <f>SUM(D182:L182)</f>
        <v>2</v>
      </c>
      <c r="C182" s="43"/>
      <c r="D182" s="44"/>
      <c r="E182" s="45"/>
      <c r="F182" s="46"/>
      <c r="G182" s="47"/>
      <c r="H182" s="48"/>
      <c r="I182" s="49"/>
      <c r="J182" s="45"/>
      <c r="K182" s="45">
        <v>2</v>
      </c>
      <c r="L182" s="45"/>
      <c r="M182" s="50" t="s">
        <v>163</v>
      </c>
      <c r="N182" s="50" t="s">
        <v>265</v>
      </c>
      <c r="O182" s="10">
        <v>1962</v>
      </c>
      <c r="P182" s="51">
        <f>SUM(S182:PJ182)</f>
        <v>12.7</v>
      </c>
      <c r="Q182" s="52">
        <f>COUNTIF(S182:PJ182,"&gt;0")</f>
        <v>2</v>
      </c>
      <c r="R182" s="52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>
        <v>6.9</v>
      </c>
      <c r="CL182" s="10"/>
      <c r="CM182" s="10"/>
      <c r="CN182" s="10"/>
      <c r="CO182" s="10"/>
      <c r="CP182" s="10">
        <v>5.8</v>
      </c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 t="s">
        <v>10</v>
      </c>
      <c r="EU182" s="51"/>
      <c r="EV182" s="51"/>
      <c r="EW182" s="51"/>
      <c r="EX182" s="51"/>
      <c r="EY182" s="51"/>
      <c r="EZ182" s="51"/>
      <c r="FA182" s="51"/>
      <c r="FB182" s="51"/>
      <c r="FC182" s="51"/>
      <c r="FD182" s="88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39"/>
      <c r="GG182" s="15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 s="27"/>
      <c r="OV182" s="27"/>
      <c r="OW182" s="27"/>
      <c r="OX182" s="27"/>
      <c r="OY182" s="27"/>
      <c r="OZ182" s="27"/>
      <c r="PA182" s="27"/>
      <c r="PB182" s="27"/>
      <c r="PC182" s="27"/>
      <c r="PD182" s="27"/>
      <c r="PE182" s="27"/>
      <c r="PF182" s="27"/>
      <c r="PG182" s="27"/>
      <c r="PH182" s="27"/>
      <c r="PI182" s="27"/>
      <c r="PJ182" s="27"/>
      <c r="PK182" s="27"/>
      <c r="PL182" s="27"/>
      <c r="PM182" s="27"/>
      <c r="PN182" s="27"/>
      <c r="PO182" s="27"/>
      <c r="PP182" s="27"/>
      <c r="PQ182" s="27"/>
      <c r="PR182" s="27"/>
      <c r="PS182" s="27"/>
      <c r="PT182" s="27"/>
      <c r="PU182" s="27"/>
      <c r="PV182" s="27"/>
      <c r="PW182" s="27"/>
      <c r="PX182" s="27"/>
      <c r="PY182" s="27"/>
      <c r="PZ182" s="27"/>
      <c r="QA182" s="27"/>
      <c r="QB182" s="27"/>
      <c r="QC182" s="27"/>
      <c r="QD182" s="27"/>
      <c r="QE182" s="27"/>
      <c r="QF182" s="27"/>
      <c r="QG182" s="27"/>
      <c r="QH182" s="27"/>
      <c r="QI182" s="27"/>
      <c r="QJ182" s="27"/>
      <c r="QK182" s="27"/>
      <c r="QL182" s="27"/>
      <c r="QM182" s="27"/>
      <c r="QN182" s="27"/>
      <c r="QO182" s="27"/>
      <c r="QP182" s="27"/>
      <c r="QQ182" s="27"/>
      <c r="QR182" s="27"/>
      <c r="QS182" s="27"/>
      <c r="QT182" s="27"/>
      <c r="QU182" s="27"/>
      <c r="QV182" s="27"/>
      <c r="QW182" s="27"/>
      <c r="QX182" s="27"/>
      <c r="QY182" s="27"/>
      <c r="QZ182" s="27"/>
      <c r="RA182" s="27"/>
      <c r="RB182" s="27"/>
      <c r="RC182" s="27"/>
      <c r="RD182" s="27"/>
      <c r="RE182" s="27"/>
      <c r="RF182" s="27"/>
      <c r="RG182" s="27"/>
      <c r="RH182" s="27"/>
      <c r="RI182" s="27"/>
      <c r="RJ182" s="27"/>
      <c r="RK182" s="27"/>
      <c r="RL182" s="27"/>
      <c r="RM182" s="27"/>
      <c r="RN182" s="27"/>
      <c r="RO182" s="27"/>
      <c r="RP182" s="27"/>
      <c r="RQ182" s="27"/>
      <c r="RR182" s="27"/>
      <c r="RS182" s="27"/>
      <c r="RT182" s="27"/>
      <c r="RU182" s="27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AAU182" s="63"/>
      <c r="AAV182" s="63"/>
      <c r="AAW182" s="63"/>
      <c r="AAX182" s="63"/>
      <c r="AAY182" s="63"/>
      <c r="AAZ182" s="63"/>
      <c r="ABA182" s="63"/>
      <c r="ABB182" s="63"/>
      <c r="ABC182" s="63"/>
      <c r="ABD182" s="63"/>
      <c r="ABE182" s="63"/>
      <c r="ABF182" s="63"/>
      <c r="ABG182" s="63"/>
      <c r="ABH182" s="63"/>
      <c r="ABI182" s="63"/>
      <c r="ABJ182" s="63"/>
      <c r="ABK182" s="63"/>
      <c r="ABL182" s="63"/>
      <c r="ABM182" s="63"/>
      <c r="ABN182" s="63"/>
      <c r="ABO182" s="63"/>
      <c r="ABP182" s="63"/>
      <c r="ABQ182" s="63"/>
      <c r="ABR182" s="63"/>
      <c r="ABS182" s="63"/>
      <c r="ABT182" s="63"/>
      <c r="ABU182" s="63"/>
      <c r="ABV182" s="63"/>
      <c r="ABW182" s="63"/>
      <c r="ABX182" s="63"/>
      <c r="ABY182" s="63"/>
      <c r="ABZ182" s="63"/>
      <c r="ACA182" s="63"/>
      <c r="ACB182" s="63"/>
      <c r="ACC182" s="63"/>
      <c r="ACD182" s="63"/>
      <c r="ACE182" s="63"/>
      <c r="ACF182" s="63"/>
      <c r="ACG182" s="63"/>
      <c r="ACH182" s="63"/>
      <c r="ACI182" s="63"/>
      <c r="ACJ182" s="63"/>
      <c r="ACK182" s="63"/>
      <c r="ACL182" s="63"/>
      <c r="ACM182" s="63"/>
      <c r="ACN182" s="63"/>
      <c r="ACO182" s="63"/>
      <c r="ACP182" s="63"/>
      <c r="ACQ182" s="63"/>
      <c r="ACR182" s="63"/>
      <c r="ACS182" s="63"/>
      <c r="ACT182" s="63"/>
      <c r="ACU182" s="63"/>
      <c r="ACV182" s="63"/>
      <c r="ACW182" s="63"/>
      <c r="ACX182" s="63"/>
      <c r="ACY182" s="63"/>
      <c r="ACZ182" s="63"/>
      <c r="ADA182" s="63"/>
      <c r="ADB182" s="63"/>
      <c r="ADC182" s="63"/>
      <c r="ADD182" s="63"/>
      <c r="ADE182" s="63"/>
      <c r="ADF182" s="63"/>
      <c r="ADG182" s="63"/>
      <c r="ADH182" s="63"/>
      <c r="ADI182" s="63"/>
      <c r="ADJ182" s="63"/>
      <c r="ADK182" s="63"/>
      <c r="ADL182" s="63"/>
      <c r="ADM182" s="63"/>
      <c r="ADN182" s="63"/>
      <c r="ADO182" s="63"/>
      <c r="ADP182" s="63"/>
      <c r="ADQ182" s="63"/>
      <c r="ADR182" s="63"/>
      <c r="ADS182" s="64"/>
      <c r="ADT182" s="64"/>
    </row>
    <row r="183" spans="1:1171" ht="14.1" customHeight="1" x14ac:dyDescent="0.25">
      <c r="A183" s="42">
        <f t="shared" si="2"/>
        <v>180</v>
      </c>
      <c r="B183" s="43">
        <f>SUM(D183:L183)</f>
        <v>2</v>
      </c>
      <c r="C183" s="43"/>
      <c r="D183" s="44"/>
      <c r="E183" s="45"/>
      <c r="F183" s="46"/>
      <c r="G183" s="47"/>
      <c r="H183" s="48"/>
      <c r="I183" s="49"/>
      <c r="J183" s="45"/>
      <c r="K183" s="45">
        <v>2</v>
      </c>
      <c r="L183" s="45"/>
      <c r="M183" s="50" t="s">
        <v>204</v>
      </c>
      <c r="N183" s="50" t="s">
        <v>263</v>
      </c>
      <c r="O183" s="10">
        <v>1965</v>
      </c>
      <c r="P183" s="51">
        <f>SUM(S183:PJ183)</f>
        <v>12.7</v>
      </c>
      <c r="Q183" s="52">
        <f>COUNTIF(S183:PJ183,"&gt;0")</f>
        <v>2</v>
      </c>
      <c r="R183" s="52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>
        <v>6.9</v>
      </c>
      <c r="CL183" s="10"/>
      <c r="CM183" s="10"/>
      <c r="CN183" s="10"/>
      <c r="CO183" s="10"/>
      <c r="CP183" s="10">
        <v>5.8</v>
      </c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GF183" s="39"/>
      <c r="GG183" s="15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 s="27"/>
      <c r="OV183" s="27"/>
      <c r="OW183" s="27"/>
      <c r="OX183" s="27"/>
      <c r="OY183" s="27"/>
      <c r="OZ183" s="27"/>
      <c r="PA183" s="27"/>
      <c r="PB183" s="27"/>
      <c r="PC183" s="27"/>
      <c r="PD183" s="27"/>
      <c r="PE183" s="27"/>
      <c r="PF183" s="27"/>
      <c r="PG183" s="27"/>
      <c r="PH183" s="27"/>
      <c r="PI183" s="27"/>
      <c r="PJ183" s="27"/>
      <c r="PK183" s="27"/>
      <c r="PL183" s="27"/>
      <c r="PM183" s="27"/>
      <c r="PN183" s="27"/>
      <c r="PO183" s="27"/>
      <c r="PP183" s="27"/>
      <c r="PQ183" s="27"/>
      <c r="PR183" s="27"/>
      <c r="PS183" s="27"/>
      <c r="PT183" s="27"/>
      <c r="PU183" s="27"/>
      <c r="PV183" s="27"/>
      <c r="PW183" s="27"/>
      <c r="PX183" s="27"/>
      <c r="PY183" s="27"/>
      <c r="PZ183" s="27"/>
      <c r="QA183" s="27"/>
      <c r="QB183" s="27"/>
      <c r="QC183" s="27"/>
      <c r="QD183" s="27"/>
      <c r="QE183" s="27"/>
      <c r="QF183" s="27"/>
      <c r="QG183" s="27"/>
      <c r="QH183" s="27"/>
      <c r="QI183" s="27"/>
      <c r="QJ183" s="27"/>
      <c r="QK183" s="27"/>
      <c r="QL183" s="27"/>
      <c r="QM183" s="27"/>
      <c r="QN183" s="27"/>
      <c r="QO183" s="27"/>
      <c r="QP183" s="27"/>
      <c r="QQ183" s="27"/>
      <c r="QR183" s="27"/>
      <c r="QS183" s="27"/>
      <c r="QT183" s="27"/>
      <c r="QU183" s="27"/>
      <c r="QV183" s="27"/>
      <c r="QW183" s="27"/>
      <c r="QX183" s="27"/>
      <c r="QY183" s="27"/>
      <c r="QZ183" s="27"/>
      <c r="RA183" s="27"/>
      <c r="RB183" s="27"/>
      <c r="RC183" s="27"/>
      <c r="RD183" s="27"/>
      <c r="RE183" s="27"/>
      <c r="RF183" s="27"/>
      <c r="RG183" s="27"/>
      <c r="RH183" s="27"/>
      <c r="RI183" s="27"/>
      <c r="RJ183" s="27"/>
      <c r="RK183" s="27"/>
      <c r="RL183" s="27"/>
      <c r="RM183" s="27"/>
      <c r="RN183" s="27"/>
      <c r="RO183" s="27"/>
      <c r="RP183" s="27"/>
      <c r="RQ183" s="27"/>
      <c r="RR183" s="27"/>
      <c r="RS183" s="27"/>
      <c r="RT183" s="27"/>
      <c r="RU183" s="27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AAU183" s="63"/>
      <c r="AAV183" s="63"/>
      <c r="AAW183" s="63"/>
      <c r="AAX183" s="63"/>
      <c r="AAY183" s="63"/>
      <c r="AAZ183" s="63"/>
      <c r="ABA183" s="63"/>
      <c r="ABB183" s="63"/>
      <c r="ABC183" s="63"/>
      <c r="ABD183" s="63"/>
      <c r="ABE183" s="63"/>
      <c r="ABF183" s="63"/>
      <c r="ABG183" s="63"/>
      <c r="ABH183" s="63"/>
      <c r="ABI183" s="63"/>
      <c r="ABJ183" s="63"/>
      <c r="ABK183" s="63"/>
      <c r="ABL183" s="63"/>
      <c r="ABM183" s="63"/>
      <c r="ABN183" s="63"/>
      <c r="ABO183" s="63"/>
      <c r="ABP183" s="63"/>
      <c r="ABQ183" s="63"/>
      <c r="ABR183" s="63"/>
      <c r="ABS183" s="63"/>
      <c r="ABT183" s="63"/>
      <c r="ABU183" s="63"/>
      <c r="ABV183" s="63"/>
      <c r="ABW183" s="63"/>
      <c r="ABX183" s="63"/>
      <c r="ABY183" s="63"/>
      <c r="ABZ183" s="63"/>
      <c r="ACA183" s="63"/>
      <c r="ACB183" s="63"/>
      <c r="ACC183" s="63"/>
      <c r="ACD183" s="63"/>
      <c r="ACE183" s="63"/>
      <c r="ACF183" s="63"/>
      <c r="ACG183" s="63"/>
      <c r="ACH183" s="63"/>
      <c r="ACI183" s="63"/>
      <c r="ACJ183" s="63"/>
      <c r="ACK183" s="63"/>
      <c r="ACL183" s="63"/>
      <c r="ACM183" s="63"/>
      <c r="ACN183" s="63"/>
      <c r="ACO183" s="63"/>
      <c r="ACP183" s="63"/>
      <c r="ACQ183" s="63"/>
      <c r="ACR183" s="63"/>
      <c r="ACS183" s="63"/>
      <c r="ACT183" s="63"/>
      <c r="ACU183" s="63"/>
      <c r="ACV183" s="63"/>
      <c r="ACW183" s="63"/>
      <c r="ACX183" s="63"/>
      <c r="ACY183" s="63"/>
      <c r="ACZ183" s="63"/>
      <c r="ADA183" s="63"/>
      <c r="ADB183" s="63"/>
      <c r="ADC183" s="63"/>
      <c r="ADD183" s="63"/>
      <c r="ADE183" s="63"/>
      <c r="ADF183" s="63"/>
      <c r="ADG183" s="63"/>
      <c r="ADH183" s="63"/>
      <c r="ADI183" s="63"/>
      <c r="ADJ183" s="63"/>
      <c r="ADK183" s="63"/>
      <c r="ADL183" s="63"/>
      <c r="ADM183" s="63"/>
      <c r="ADN183" s="63"/>
      <c r="ADO183" s="63"/>
      <c r="ADP183" s="63"/>
      <c r="ADQ183" s="63"/>
      <c r="ADR183" s="63"/>
      <c r="ADS183" s="64"/>
      <c r="ADT183" s="64"/>
    </row>
    <row r="184" spans="1:1171" ht="14.1" customHeight="1" x14ac:dyDescent="0.25">
      <c r="A184" s="42">
        <f t="shared" si="2"/>
        <v>181</v>
      </c>
      <c r="B184" s="43">
        <f>SUM(D184:L184)</f>
        <v>1</v>
      </c>
      <c r="C184" s="43"/>
      <c r="D184" s="44"/>
      <c r="E184" s="45"/>
      <c r="F184" s="46"/>
      <c r="G184" s="47"/>
      <c r="H184" s="48"/>
      <c r="I184" s="49"/>
      <c r="J184" s="45"/>
      <c r="K184" s="45">
        <v>1</v>
      </c>
      <c r="L184" s="45"/>
      <c r="M184" s="50" t="s">
        <v>425</v>
      </c>
      <c r="N184" s="50" t="s">
        <v>426</v>
      </c>
      <c r="O184" s="10">
        <v>1978</v>
      </c>
      <c r="P184" s="51">
        <f>SUM(S184:PJ184)</f>
        <v>12.5</v>
      </c>
      <c r="Q184" s="52">
        <f>COUNTIF(S184:PJ184,"&gt;0")</f>
        <v>1</v>
      </c>
      <c r="R184" s="52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>
        <v>12.5</v>
      </c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GF184" s="39"/>
      <c r="GG184" s="15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 s="27"/>
      <c r="OV184" s="27"/>
      <c r="OW184" s="27"/>
      <c r="OX184" s="27"/>
      <c r="OY184" s="27"/>
      <c r="OZ184" s="27"/>
      <c r="PA184" s="27"/>
      <c r="PB184" s="27"/>
      <c r="PC184" s="27"/>
      <c r="PD184" s="27"/>
      <c r="PE184" s="27"/>
      <c r="PF184" s="27"/>
      <c r="PG184" s="27"/>
      <c r="PH184" s="27"/>
      <c r="PI184" s="27"/>
      <c r="PJ184" s="27"/>
      <c r="PK184" s="27"/>
      <c r="PL184" s="27"/>
      <c r="PM184" s="27"/>
      <c r="PN184" s="27"/>
      <c r="PO184" s="27"/>
      <c r="PP184" s="27"/>
      <c r="PQ184" s="27"/>
      <c r="PR184" s="27"/>
      <c r="PS184" s="27"/>
      <c r="PT184" s="27"/>
      <c r="PU184" s="27"/>
      <c r="PV184" s="27"/>
      <c r="PW184" s="27"/>
      <c r="PX184" s="27"/>
      <c r="PY184" s="27"/>
      <c r="PZ184" s="27"/>
      <c r="QA184" s="27"/>
      <c r="QB184" s="27"/>
      <c r="QC184" s="27"/>
      <c r="QD184" s="27"/>
      <c r="QE184" s="27"/>
      <c r="QF184" s="27"/>
      <c r="QG184" s="27"/>
      <c r="QH184" s="27"/>
      <c r="QI184" s="27"/>
      <c r="QJ184" s="27"/>
      <c r="QK184" s="27"/>
      <c r="QL184" s="27"/>
      <c r="QM184" s="27"/>
      <c r="QN184" s="27"/>
      <c r="QO184" s="27"/>
      <c r="QP184" s="27"/>
      <c r="QQ184" s="27"/>
      <c r="QR184" s="27"/>
      <c r="QS184" s="27"/>
      <c r="QT184" s="27"/>
      <c r="QU184" s="27"/>
      <c r="QV184" s="27"/>
      <c r="QW184" s="27"/>
      <c r="QX184" s="27"/>
      <c r="QY184" s="27"/>
      <c r="QZ184" s="27"/>
      <c r="RA184" s="27"/>
      <c r="RB184" s="27"/>
      <c r="RC184" s="27"/>
      <c r="RD184" s="27"/>
      <c r="RE184" s="27"/>
      <c r="RF184" s="27"/>
      <c r="RG184" s="27"/>
      <c r="RH184" s="27"/>
      <c r="RI184" s="27"/>
      <c r="RJ184" s="27"/>
      <c r="RK184" s="27"/>
      <c r="RL184" s="27"/>
      <c r="RM184" s="27"/>
      <c r="RN184" s="27"/>
      <c r="RO184" s="27"/>
      <c r="RP184" s="27"/>
      <c r="RQ184" s="27"/>
      <c r="RR184" s="27"/>
      <c r="RS184" s="27"/>
      <c r="RT184" s="27"/>
      <c r="RU184" s="27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AAU184" s="63"/>
      <c r="AAV184" s="63"/>
      <c r="AAW184" s="63"/>
      <c r="AAX184" s="63"/>
      <c r="AAY184" s="63"/>
      <c r="AAZ184" s="63"/>
      <c r="ABA184" s="63"/>
      <c r="ABB184" s="63"/>
      <c r="ABC184" s="63"/>
      <c r="ABD184" s="63"/>
      <c r="ABE184" s="63"/>
      <c r="ABF184" s="63"/>
      <c r="ABG184" s="63"/>
      <c r="ABH184" s="63"/>
      <c r="ABI184" s="63"/>
      <c r="ABJ184" s="63"/>
      <c r="ABK184" s="63"/>
      <c r="ABL184" s="63"/>
      <c r="ABM184" s="63"/>
      <c r="ABN184" s="63"/>
      <c r="ABO184" s="63"/>
      <c r="ABP184" s="63"/>
      <c r="ABQ184" s="63"/>
      <c r="ABR184" s="63"/>
      <c r="ABS184" s="63"/>
      <c r="ABT184" s="63"/>
      <c r="ABU184" s="63"/>
      <c r="ABV184" s="63"/>
      <c r="ABW184" s="63"/>
      <c r="ABX184" s="63"/>
      <c r="ABY184" s="63"/>
      <c r="ABZ184" s="63"/>
      <c r="ACA184" s="63"/>
      <c r="ACB184" s="63"/>
      <c r="ACC184" s="63"/>
      <c r="ACD184" s="63"/>
      <c r="ACE184" s="63"/>
      <c r="ACF184" s="63"/>
      <c r="ACG184" s="63"/>
      <c r="ACH184" s="63"/>
      <c r="ACI184" s="63"/>
      <c r="ACJ184" s="63"/>
      <c r="ACK184" s="63"/>
      <c r="ACL184" s="63"/>
      <c r="ACM184" s="63"/>
      <c r="ACN184" s="63"/>
      <c r="ACO184" s="63"/>
      <c r="ACP184" s="63"/>
      <c r="ACQ184" s="63"/>
      <c r="ACR184" s="63"/>
      <c r="ACS184" s="63"/>
      <c r="ACT184" s="63"/>
      <c r="ACU184" s="63"/>
      <c r="ACV184" s="63"/>
      <c r="ACW184" s="63"/>
      <c r="ACX184" s="63"/>
      <c r="ACY184" s="63"/>
      <c r="ACZ184" s="63"/>
      <c r="ADA184" s="63"/>
      <c r="ADB184" s="63"/>
      <c r="ADC184" s="63"/>
      <c r="ADD184" s="63"/>
      <c r="ADE184" s="63"/>
      <c r="ADF184" s="63"/>
      <c r="ADG184" s="63"/>
      <c r="ADH184" s="63"/>
      <c r="ADI184" s="63"/>
      <c r="ADJ184" s="63"/>
      <c r="ADK184" s="63"/>
      <c r="ADL184" s="63"/>
      <c r="ADM184" s="63"/>
      <c r="ADN184" s="63"/>
      <c r="ADO184" s="63"/>
      <c r="ADP184" s="63"/>
      <c r="ADQ184" s="63"/>
      <c r="ADR184" s="63"/>
      <c r="ADS184" s="64"/>
      <c r="ADT184" s="64"/>
    </row>
    <row r="185" spans="1:1171" ht="14.1" customHeight="1" x14ac:dyDescent="0.25">
      <c r="A185" s="42">
        <f t="shared" si="2"/>
        <v>182</v>
      </c>
      <c r="B185" s="43">
        <f>SUM(D185:L185)</f>
        <v>5</v>
      </c>
      <c r="C185" s="43"/>
      <c r="D185" s="44"/>
      <c r="E185" s="45"/>
      <c r="F185" s="46"/>
      <c r="G185" s="47"/>
      <c r="H185" s="48"/>
      <c r="I185" s="49"/>
      <c r="J185" s="45"/>
      <c r="K185" s="45">
        <v>5</v>
      </c>
      <c r="L185" s="45"/>
      <c r="M185" s="50" t="s">
        <v>427</v>
      </c>
      <c r="N185" s="50" t="s">
        <v>410</v>
      </c>
      <c r="O185" s="10">
        <v>1997</v>
      </c>
      <c r="P185" s="10">
        <v>12.5</v>
      </c>
      <c r="Q185" s="52">
        <f>COUNTIF(S185:PJ185,"&gt;0")</f>
        <v>5</v>
      </c>
      <c r="R185" s="52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>
        <v>7.5</v>
      </c>
      <c r="CT185" s="27"/>
      <c r="CU185" s="27"/>
      <c r="CV185" s="27"/>
      <c r="CW185" s="27"/>
      <c r="CX185" s="27"/>
      <c r="CY185" s="27"/>
      <c r="CZ185" s="27"/>
      <c r="DA185" s="27">
        <v>5.3</v>
      </c>
      <c r="DB185" s="10"/>
      <c r="DC185" s="10"/>
      <c r="DD185" s="10"/>
      <c r="DE185" s="10">
        <v>15.8</v>
      </c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>
        <v>5.4</v>
      </c>
      <c r="DV185" s="10"/>
      <c r="DW185" s="10"/>
      <c r="DX185" s="10"/>
      <c r="DY185" s="10"/>
      <c r="DZ185" s="10"/>
      <c r="EA185" s="10"/>
      <c r="EB185" s="10">
        <v>12.5</v>
      </c>
      <c r="EC185" s="27"/>
      <c r="ED185" s="27"/>
      <c r="EE185" s="27"/>
      <c r="EF185" s="27"/>
      <c r="EG185" s="27"/>
      <c r="EH185" s="27"/>
      <c r="EI185" s="27"/>
      <c r="EJ185" s="27"/>
      <c r="EK185" s="27"/>
      <c r="EL185" s="27"/>
      <c r="EM185" s="27"/>
      <c r="EN185" s="27"/>
      <c r="EO185" s="27"/>
      <c r="GG185" s="1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  <c r="AMK185"/>
      <c r="AML185"/>
      <c r="AMM185"/>
      <c r="AMN185"/>
      <c r="AMO185"/>
      <c r="AMP185"/>
      <c r="AMQ185"/>
      <c r="AMR185"/>
      <c r="AMS185"/>
      <c r="AMT185"/>
      <c r="AMU185"/>
      <c r="AMV185"/>
      <c r="AMW185"/>
      <c r="AMX185"/>
      <c r="AMY185"/>
      <c r="AMZ185"/>
      <c r="ANA185"/>
      <c r="ANB185"/>
      <c r="ANC185"/>
      <c r="AND185"/>
      <c r="ANE185"/>
      <c r="ANF185"/>
      <c r="ANG185"/>
      <c r="ANH185"/>
      <c r="ANI185"/>
      <c r="ANJ185"/>
      <c r="ANK185"/>
      <c r="ANL185"/>
      <c r="ANM185"/>
      <c r="ANN185"/>
      <c r="ANO185"/>
      <c r="ANP185"/>
      <c r="ANQ185"/>
      <c r="ANR185"/>
      <c r="ANS185"/>
      <c r="ANT185"/>
      <c r="ANU185"/>
      <c r="ANV185"/>
      <c r="ANW185"/>
      <c r="ANX185"/>
      <c r="ANY185"/>
      <c r="ANZ185"/>
      <c r="AOA185"/>
      <c r="AOB185"/>
      <c r="AOC185"/>
      <c r="AOD185"/>
      <c r="AOE185"/>
      <c r="AOF185"/>
      <c r="AOG185"/>
      <c r="AOH185"/>
      <c r="AOI185"/>
      <c r="AOJ185"/>
      <c r="AOK185"/>
      <c r="AOL185"/>
      <c r="AOM185"/>
      <c r="AON185"/>
      <c r="AOO185"/>
      <c r="AOP185"/>
      <c r="AOQ185"/>
      <c r="AOR185"/>
      <c r="AOS185"/>
      <c r="AOT185"/>
      <c r="AOU185"/>
      <c r="AOV185"/>
      <c r="AOW185"/>
      <c r="AOX185"/>
      <c r="AOY185"/>
      <c r="AOZ185"/>
      <c r="APA185"/>
      <c r="APB185"/>
      <c r="APC185"/>
      <c r="APD185"/>
      <c r="APE185"/>
      <c r="APF185"/>
      <c r="APG185"/>
      <c r="APH185"/>
      <c r="API185"/>
      <c r="APJ185"/>
      <c r="APK185"/>
      <c r="APL185"/>
      <c r="APM185"/>
      <c r="APN185"/>
      <c r="APO185"/>
      <c r="APP185"/>
      <c r="APQ185"/>
      <c r="APR185"/>
      <c r="APS185"/>
      <c r="APT185"/>
      <c r="APU185"/>
      <c r="APV185"/>
      <c r="APW185"/>
      <c r="APX185"/>
      <c r="APY185"/>
      <c r="APZ185"/>
      <c r="AQA185"/>
      <c r="AQB185"/>
      <c r="AQC185"/>
      <c r="AQD185"/>
      <c r="AQE185"/>
      <c r="AQF185"/>
      <c r="AQG185"/>
      <c r="AQH185"/>
      <c r="AQI185"/>
      <c r="AQJ185"/>
      <c r="AQK185"/>
      <c r="AQL185"/>
      <c r="AQM185"/>
      <c r="AQN185"/>
      <c r="AQO185"/>
      <c r="AQP185"/>
      <c r="AQQ185"/>
      <c r="AQR185"/>
      <c r="AQS185"/>
      <c r="AQT185"/>
      <c r="AQU185"/>
      <c r="AQV185"/>
      <c r="AQW185"/>
      <c r="AQX185"/>
      <c r="AQY185"/>
      <c r="AQZ185"/>
      <c r="ARA185"/>
      <c r="ARB185"/>
      <c r="ARC185"/>
      <c r="ARD185"/>
      <c r="ARE185"/>
      <c r="ARF185"/>
      <c r="ARG185"/>
      <c r="ARH185"/>
      <c r="ARI185"/>
      <c r="ARJ185"/>
      <c r="ARK185"/>
      <c r="ARL185"/>
      <c r="ARM185"/>
      <c r="ARN185"/>
      <c r="ARO185"/>
      <c r="ARP185"/>
      <c r="ARQ185"/>
      <c r="ARR185"/>
      <c r="ARS185"/>
      <c r="ART185"/>
      <c r="ARU185"/>
      <c r="ARV185"/>
      <c r="ARW185"/>
      <c r="ARX185"/>
      <c r="ARY185"/>
      <c r="ARZ185"/>
      <c r="ASA185"/>
    </row>
    <row r="186" spans="1:1171" ht="14.1" customHeight="1" x14ac:dyDescent="0.25">
      <c r="A186" s="42">
        <f t="shared" si="2"/>
        <v>183</v>
      </c>
      <c r="B186" s="43">
        <f>SUM(D186:L186)</f>
        <v>2</v>
      </c>
      <c r="C186" s="43"/>
      <c r="D186" s="44"/>
      <c r="E186" s="45"/>
      <c r="F186" s="46"/>
      <c r="G186" s="47"/>
      <c r="H186" s="48"/>
      <c r="I186" s="49">
        <v>1</v>
      </c>
      <c r="J186" s="45"/>
      <c r="K186" s="45">
        <v>1</v>
      </c>
      <c r="L186" s="45"/>
      <c r="M186" s="50" t="s">
        <v>428</v>
      </c>
      <c r="N186" s="50" t="s">
        <v>429</v>
      </c>
      <c r="O186" s="10">
        <v>2003</v>
      </c>
      <c r="P186" s="10">
        <v>12.5</v>
      </c>
      <c r="Q186" s="52">
        <f>COUNTIF(S186:PJ186,"&gt;0")</f>
        <v>2</v>
      </c>
      <c r="R186" s="52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49">
        <v>21.1</v>
      </c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>
        <v>12.5</v>
      </c>
      <c r="EC186" s="27"/>
      <c r="ED186" s="27"/>
      <c r="EE186" s="27"/>
      <c r="EF186" s="27"/>
      <c r="EG186" s="27"/>
      <c r="EH186" s="27"/>
      <c r="EI186" s="27"/>
      <c r="EJ186" s="27"/>
      <c r="EK186" s="27"/>
      <c r="EL186" s="27"/>
      <c r="EM186" s="27"/>
      <c r="EN186" s="27"/>
      <c r="EO186" s="27"/>
      <c r="GG186" s="15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 s="27"/>
      <c r="OV186" s="27"/>
      <c r="OW186" s="27"/>
      <c r="OX186" s="27"/>
      <c r="OY186" s="27"/>
      <c r="OZ186" s="27"/>
      <c r="PA186" s="27"/>
      <c r="PB186" s="27"/>
      <c r="PC186" s="27"/>
      <c r="PD186" s="27"/>
      <c r="PE186" s="27"/>
      <c r="PF186" s="27"/>
      <c r="PG186" s="27"/>
      <c r="PH186" s="27"/>
      <c r="PI186" s="27"/>
      <c r="PJ186" s="27"/>
      <c r="PK186" s="27"/>
      <c r="PL186" s="27"/>
      <c r="PM186" s="27"/>
      <c r="PN186" s="27"/>
      <c r="PO186" s="27"/>
      <c r="PP186" s="27"/>
      <c r="PQ186" s="27"/>
      <c r="PR186" s="27"/>
      <c r="PS186" s="27"/>
      <c r="PT186" s="27"/>
      <c r="PU186" s="27"/>
      <c r="PV186" s="27"/>
      <c r="PW186" s="27"/>
      <c r="PX186" s="27"/>
      <c r="PY186" s="27"/>
      <c r="PZ186" s="27"/>
      <c r="QA186" s="27"/>
      <c r="QB186" s="27"/>
      <c r="QC186" s="27"/>
      <c r="QD186" s="27"/>
      <c r="QE186" s="27"/>
      <c r="QF186" s="27"/>
      <c r="QG186" s="27"/>
      <c r="QH186" s="27"/>
      <c r="QI186" s="27"/>
      <c r="QJ186" s="27"/>
      <c r="QK186" s="27"/>
      <c r="QL186" s="27"/>
      <c r="QM186" s="27"/>
      <c r="QN186" s="27"/>
      <c r="QO186" s="27"/>
      <c r="QP186" s="27"/>
      <c r="QQ186" s="27"/>
      <c r="QR186" s="27"/>
      <c r="QS186" s="27"/>
      <c r="QT186" s="27"/>
      <c r="QU186" s="27"/>
      <c r="QV186" s="27"/>
      <c r="QW186" s="27"/>
      <c r="QX186" s="27"/>
      <c r="QY186" s="27"/>
      <c r="QZ186" s="27"/>
      <c r="RA186" s="27"/>
      <c r="RB186" s="27"/>
      <c r="RC186" s="27"/>
      <c r="RD186" s="27"/>
      <c r="RE186" s="27"/>
      <c r="RF186" s="27"/>
      <c r="RG186" s="27"/>
      <c r="RH186" s="27"/>
      <c r="RI186" s="27"/>
      <c r="RJ186" s="27"/>
      <c r="RK186" s="27"/>
      <c r="RL186" s="27"/>
      <c r="RM186" s="27"/>
      <c r="RN186" s="27"/>
      <c r="RO186" s="27"/>
      <c r="RP186" s="27"/>
      <c r="RQ186" s="27"/>
      <c r="RR186" s="27"/>
      <c r="RS186" s="27"/>
      <c r="RT186" s="27"/>
      <c r="RU186" s="27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AAU186" s="63"/>
      <c r="AAV186" s="63"/>
      <c r="AAW186" s="63"/>
      <c r="AAX186" s="63"/>
      <c r="AAY186" s="63"/>
      <c r="AAZ186" s="63"/>
      <c r="ABA186" s="63"/>
      <c r="ABB186" s="63"/>
      <c r="ABC186" s="63"/>
      <c r="ABD186" s="63"/>
      <c r="ABE186" s="63"/>
      <c r="ABF186" s="63"/>
      <c r="ABG186" s="63"/>
      <c r="ABH186" s="63"/>
      <c r="ABI186" s="63"/>
      <c r="ABJ186" s="63"/>
      <c r="ABK186" s="63"/>
      <c r="ABL186" s="63"/>
      <c r="ABM186" s="63"/>
      <c r="ABN186" s="63"/>
      <c r="ABO186" s="63"/>
      <c r="ABP186" s="63"/>
      <c r="ABQ186" s="63"/>
      <c r="ABR186" s="63"/>
      <c r="ABS186" s="63"/>
      <c r="ABT186" s="63"/>
      <c r="ABU186" s="63"/>
      <c r="ABV186" s="63"/>
      <c r="ABW186" s="63"/>
      <c r="ABX186" s="63"/>
      <c r="ABY186" s="63"/>
      <c r="ABZ186" s="63"/>
      <c r="ACA186" s="63"/>
      <c r="ACB186" s="63"/>
      <c r="ACC186" s="63"/>
      <c r="ACD186" s="63"/>
      <c r="ACE186" s="63"/>
      <c r="ACF186" s="63"/>
      <c r="ACG186" s="63"/>
      <c r="ACH186" s="63"/>
      <c r="ACI186" s="63"/>
      <c r="ACJ186" s="63"/>
      <c r="ACK186" s="63"/>
      <c r="ACL186" s="63"/>
      <c r="ACM186" s="63"/>
      <c r="ACN186" s="63"/>
      <c r="ACO186" s="63"/>
      <c r="ACP186" s="63"/>
      <c r="ACQ186" s="63"/>
      <c r="ACR186" s="63"/>
      <c r="ACS186" s="63"/>
      <c r="ACT186" s="63"/>
      <c r="ACU186" s="63"/>
      <c r="ACV186" s="63"/>
      <c r="ACW186" s="63"/>
      <c r="ACX186" s="63"/>
      <c r="ACY186" s="63"/>
      <c r="ACZ186" s="63"/>
      <c r="ADA186" s="63"/>
      <c r="ADB186" s="63"/>
      <c r="ADC186" s="63"/>
      <c r="ADD186" s="63"/>
      <c r="ADE186" s="63"/>
      <c r="ADF186" s="63"/>
      <c r="ADG186" s="63"/>
      <c r="ADH186" s="63"/>
      <c r="ADI186" s="63"/>
      <c r="ADJ186" s="63"/>
      <c r="ADK186" s="63"/>
      <c r="ADL186" s="63"/>
      <c r="ADM186" s="63"/>
      <c r="ADN186" s="63"/>
      <c r="ADO186" s="63"/>
      <c r="ADP186" s="63"/>
      <c r="ADQ186" s="63"/>
      <c r="ADR186" s="63"/>
      <c r="ADS186" s="64"/>
      <c r="ADT186" s="64"/>
    </row>
    <row r="187" spans="1:1171" ht="14.1" customHeight="1" x14ac:dyDescent="0.25">
      <c r="A187" s="42">
        <f t="shared" si="2"/>
        <v>184</v>
      </c>
      <c r="B187" s="43">
        <f>SUM(D187:L187)</f>
        <v>1</v>
      </c>
      <c r="C187" s="43"/>
      <c r="D187" s="44"/>
      <c r="E187" s="45"/>
      <c r="F187" s="46"/>
      <c r="G187" s="47"/>
      <c r="H187" s="48">
        <v>1</v>
      </c>
      <c r="I187" s="49"/>
      <c r="J187" s="45"/>
      <c r="K187" s="45"/>
      <c r="L187" s="45"/>
      <c r="M187" s="50" t="s">
        <v>282</v>
      </c>
      <c r="N187" s="50" t="s">
        <v>430</v>
      </c>
      <c r="O187" s="10">
        <v>1978</v>
      </c>
      <c r="P187" s="51">
        <f>SUM(S187:PJ187)</f>
        <v>12.1</v>
      </c>
      <c r="Q187" s="52">
        <f>COUNTIF(S187:PJ187,"&gt;0")</f>
        <v>1</v>
      </c>
      <c r="R187" s="52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48">
        <v>12.1</v>
      </c>
      <c r="EJ187" s="27"/>
      <c r="EK187" s="27"/>
      <c r="EL187" s="27"/>
      <c r="EM187" s="27"/>
      <c r="EN187" s="27"/>
      <c r="EO187" s="27"/>
      <c r="GG187" s="15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 s="27"/>
      <c r="OV187" s="27"/>
      <c r="OW187" s="27"/>
      <c r="OX187" s="27"/>
      <c r="OY187" s="27"/>
      <c r="OZ187" s="27"/>
      <c r="PA187" s="27"/>
      <c r="PB187" s="27"/>
      <c r="PC187" s="27"/>
      <c r="PD187" s="27"/>
      <c r="PE187" s="27"/>
      <c r="PF187" s="27"/>
      <c r="PG187" s="27"/>
      <c r="PH187" s="27"/>
      <c r="PI187" s="27"/>
      <c r="PJ187" s="27"/>
      <c r="PK187" s="27"/>
      <c r="PL187" s="27"/>
      <c r="PM187" s="27"/>
      <c r="PN187" s="27"/>
      <c r="PO187" s="27"/>
      <c r="PP187" s="27"/>
      <c r="PQ187" s="27"/>
      <c r="PR187" s="27"/>
      <c r="PS187" s="27"/>
      <c r="PT187" s="27"/>
      <c r="PU187" s="27"/>
      <c r="PV187" s="27"/>
      <c r="PW187" s="27"/>
      <c r="PX187" s="27"/>
      <c r="PY187" s="27"/>
      <c r="PZ187" s="27"/>
      <c r="QA187" s="27"/>
      <c r="QB187" s="27"/>
      <c r="QC187" s="27"/>
      <c r="QD187" s="27"/>
      <c r="QE187" s="27"/>
      <c r="QF187" s="27"/>
      <c r="QG187" s="27"/>
      <c r="QH187" s="27"/>
      <c r="QI187" s="27"/>
      <c r="QJ187" s="27"/>
      <c r="QK187" s="27"/>
      <c r="QL187" s="27"/>
      <c r="QM187" s="27"/>
      <c r="QN187" s="27"/>
      <c r="QO187" s="27"/>
      <c r="QP187" s="27"/>
      <c r="QQ187" s="27"/>
      <c r="QR187" s="27"/>
      <c r="QS187" s="27"/>
      <c r="QT187" s="27"/>
      <c r="QU187" s="27"/>
      <c r="QV187" s="27"/>
      <c r="QW187" s="27"/>
      <c r="QX187" s="27"/>
      <c r="QY187" s="27"/>
      <c r="QZ187" s="27"/>
      <c r="RA187" s="27"/>
      <c r="RB187" s="27"/>
      <c r="RC187" s="27"/>
      <c r="RD187" s="27"/>
      <c r="RE187" s="27"/>
      <c r="RF187" s="27"/>
      <c r="RG187" s="27"/>
      <c r="RH187" s="27"/>
      <c r="RI187" s="27"/>
      <c r="RJ187" s="27"/>
      <c r="RK187" s="27"/>
      <c r="RL187" s="27"/>
      <c r="RM187" s="27"/>
      <c r="RN187" s="27"/>
      <c r="RO187" s="27"/>
      <c r="RP187" s="27"/>
      <c r="RQ187" s="27"/>
      <c r="RR187" s="27"/>
      <c r="RS187" s="27"/>
      <c r="RT187" s="27"/>
      <c r="RU187" s="27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AAU187" s="63"/>
      <c r="AAV187" s="63"/>
      <c r="AAW187" s="63"/>
      <c r="AAX187" s="63"/>
      <c r="AAY187" s="63"/>
      <c r="AAZ187" s="63"/>
      <c r="ABA187" s="63"/>
      <c r="ABB187" s="63"/>
      <c r="ABC187" s="63"/>
      <c r="ABD187" s="63"/>
      <c r="ABE187" s="63"/>
      <c r="ABF187" s="63"/>
      <c r="ABG187" s="63"/>
      <c r="ABH187" s="63"/>
      <c r="ABI187" s="63"/>
      <c r="ABJ187" s="63"/>
      <c r="ABK187" s="63"/>
      <c r="ABL187" s="63"/>
      <c r="ABM187" s="63"/>
      <c r="ABN187" s="63"/>
      <c r="ABO187" s="63"/>
      <c r="ABP187" s="63"/>
      <c r="ABQ187" s="63"/>
      <c r="ABR187" s="63"/>
      <c r="ABS187" s="63"/>
      <c r="ABT187" s="63"/>
      <c r="ABU187" s="63"/>
      <c r="ABV187" s="63"/>
      <c r="ABW187" s="63"/>
      <c r="ABX187" s="63"/>
      <c r="ABY187" s="63"/>
      <c r="ABZ187" s="63"/>
      <c r="ACA187" s="63"/>
      <c r="ACB187" s="63"/>
      <c r="ACC187" s="63"/>
      <c r="ACD187" s="63"/>
      <c r="ACE187" s="63"/>
      <c r="ACF187" s="63"/>
      <c r="ACG187" s="63"/>
      <c r="ACH187" s="63"/>
      <c r="ACI187" s="63"/>
      <c r="ACJ187" s="63"/>
      <c r="ACK187" s="63"/>
      <c r="ACL187" s="63"/>
      <c r="ACM187" s="63"/>
      <c r="ACN187" s="63"/>
      <c r="ACO187" s="63"/>
      <c r="ACP187" s="63"/>
      <c r="ACQ187" s="63"/>
      <c r="ACR187" s="63"/>
      <c r="ACS187" s="63"/>
      <c r="ACT187" s="63"/>
      <c r="ACU187" s="63"/>
      <c r="ACV187" s="63"/>
      <c r="ACW187" s="63"/>
      <c r="ACX187" s="63"/>
      <c r="ACY187" s="63"/>
      <c r="ACZ187" s="63"/>
      <c r="ADA187" s="63"/>
      <c r="ADB187" s="63"/>
      <c r="ADC187" s="63"/>
      <c r="ADD187" s="63"/>
      <c r="ADE187" s="63"/>
      <c r="ADF187" s="63"/>
      <c r="ADG187" s="63"/>
      <c r="ADH187" s="63"/>
      <c r="ADI187" s="63"/>
      <c r="ADJ187" s="63"/>
      <c r="ADK187" s="63"/>
      <c r="ADL187" s="63"/>
      <c r="ADM187" s="63"/>
      <c r="ADN187" s="63"/>
      <c r="ADO187" s="63"/>
      <c r="ADP187" s="63"/>
      <c r="ADQ187" s="63"/>
      <c r="ADR187" s="63"/>
      <c r="ADS187" s="64"/>
      <c r="ADT187" s="64"/>
    </row>
    <row r="188" spans="1:1171" ht="14.1" customHeight="1" x14ac:dyDescent="0.25">
      <c r="A188" s="42">
        <f t="shared" si="2"/>
        <v>185</v>
      </c>
      <c r="B188" s="43">
        <f>SUM(D188:L188)</f>
        <v>2</v>
      </c>
      <c r="C188" s="43"/>
      <c r="D188" s="44"/>
      <c r="E188" s="45"/>
      <c r="F188" s="46"/>
      <c r="G188" s="47"/>
      <c r="H188" s="48"/>
      <c r="I188" s="49"/>
      <c r="J188" s="45"/>
      <c r="K188" s="45">
        <v>2</v>
      </c>
      <c r="L188" s="45"/>
      <c r="M188" s="50" t="s">
        <v>441</v>
      </c>
      <c r="N188" s="50" t="s">
        <v>442</v>
      </c>
      <c r="O188" s="10">
        <v>1997</v>
      </c>
      <c r="P188" s="51">
        <f>SUM(S188:PJ188)</f>
        <v>11.4</v>
      </c>
      <c r="Q188" s="52">
        <f>COUNTIF(S188:PJ188,"&gt;0")</f>
        <v>2</v>
      </c>
      <c r="R188" s="52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>
        <v>5</v>
      </c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>
        <v>6.4</v>
      </c>
      <c r="BR188" s="27"/>
      <c r="BS188" s="27"/>
      <c r="BT188" s="27"/>
      <c r="BU188" s="27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27"/>
      <c r="EB188" s="27"/>
      <c r="EC188" s="27"/>
      <c r="ED188" s="27"/>
      <c r="EE188" s="27"/>
      <c r="EF188" s="27"/>
      <c r="EG188" s="27"/>
      <c r="EH188" s="27"/>
      <c r="EI188" s="27"/>
      <c r="EJ188" s="27"/>
      <c r="EK188" s="27"/>
      <c r="EL188" s="27"/>
      <c r="EM188" s="27"/>
      <c r="EN188" s="27"/>
      <c r="EO188" s="27"/>
      <c r="GG188" s="15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 s="27"/>
      <c r="OV188" s="27"/>
      <c r="OW188" s="27"/>
      <c r="OX188" s="27"/>
      <c r="OY188" s="27"/>
      <c r="OZ188" s="27"/>
      <c r="PA188" s="27"/>
      <c r="PB188" s="27"/>
      <c r="PC188" s="27"/>
      <c r="PD188" s="27"/>
      <c r="PE188" s="27"/>
      <c r="PF188" s="27"/>
      <c r="PG188" s="27"/>
      <c r="PH188" s="27"/>
      <c r="PI188" s="27"/>
      <c r="PJ188" s="27"/>
      <c r="PK188" s="27"/>
      <c r="PL188" s="27"/>
      <c r="PM188" s="27"/>
      <c r="PN188" s="27"/>
      <c r="PO188" s="27"/>
      <c r="PP188" s="27"/>
      <c r="PQ188" s="27"/>
      <c r="PR188" s="27"/>
      <c r="PS188" s="27"/>
      <c r="PT188" s="27"/>
      <c r="PU188" s="27"/>
      <c r="PV188" s="27"/>
      <c r="PW188" s="27"/>
      <c r="PX188" s="27"/>
      <c r="PY188" s="27"/>
      <c r="PZ188" s="27"/>
      <c r="QA188" s="27"/>
      <c r="QB188" s="27"/>
      <c r="QC188" s="27"/>
      <c r="QD188" s="27"/>
      <c r="QE188" s="27"/>
      <c r="QF188" s="27"/>
      <c r="QG188" s="27"/>
      <c r="QH188" s="27"/>
      <c r="QI188" s="27"/>
      <c r="QJ188" s="27"/>
      <c r="QK188" s="27"/>
      <c r="QL188" s="27"/>
      <c r="QM188" s="27"/>
      <c r="QN188" s="27"/>
      <c r="QO188" s="27"/>
      <c r="QP188" s="27"/>
      <c r="QQ188" s="27"/>
      <c r="QR188" s="27"/>
      <c r="QS188" s="27"/>
      <c r="QT188" s="27"/>
      <c r="QU188" s="27"/>
      <c r="QV188" s="27"/>
      <c r="QW188" s="27"/>
      <c r="QX188" s="27"/>
      <c r="QY188" s="27"/>
      <c r="QZ188" s="27"/>
      <c r="RA188" s="27"/>
      <c r="RB188" s="27"/>
      <c r="RC188" s="27"/>
      <c r="RD188" s="27"/>
      <c r="RE188" s="27"/>
      <c r="RF188" s="27"/>
      <c r="RG188" s="27"/>
      <c r="RH188" s="27"/>
      <c r="RI188" s="27"/>
      <c r="RJ188" s="27"/>
      <c r="RK188" s="27"/>
      <c r="RL188" s="27"/>
      <c r="RM188" s="27"/>
      <c r="RN188" s="27"/>
      <c r="RO188" s="27"/>
      <c r="RP188" s="27"/>
      <c r="RQ188" s="27"/>
      <c r="RR188" s="27"/>
      <c r="RS188" s="27"/>
      <c r="RT188" s="27"/>
      <c r="RU188" s="27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AAU188" s="63"/>
      <c r="AAV188" s="63"/>
      <c r="AAW188" s="63"/>
      <c r="AAX188" s="63"/>
      <c r="AAY188" s="63"/>
      <c r="AAZ188" s="63"/>
      <c r="ABA188" s="63"/>
      <c r="ABB188" s="63"/>
      <c r="ABC188" s="63"/>
      <c r="ABD188" s="63"/>
      <c r="ABE188" s="63"/>
      <c r="ABF188" s="63"/>
      <c r="ABG188" s="63"/>
      <c r="ABH188" s="63"/>
      <c r="ABI188" s="63"/>
      <c r="ABJ188" s="63"/>
      <c r="ABK188" s="63"/>
      <c r="ABL188" s="63"/>
      <c r="ABM188" s="63"/>
      <c r="ABN188" s="63"/>
      <c r="ABO188" s="63"/>
      <c r="ABP188" s="63"/>
      <c r="ABQ188" s="63"/>
      <c r="ABR188" s="63"/>
      <c r="ABS188" s="63"/>
      <c r="ABT188" s="63"/>
      <c r="ABU188" s="63"/>
      <c r="ABV188" s="63"/>
      <c r="ABW188" s="63"/>
      <c r="ABX188" s="63"/>
      <c r="ABY188" s="63"/>
      <c r="ABZ188" s="63"/>
      <c r="ACA188" s="63"/>
      <c r="ACB188" s="63"/>
      <c r="ACC188" s="63"/>
      <c r="ACD188" s="63"/>
      <c r="ACE188" s="63"/>
      <c r="ACF188" s="63"/>
      <c r="ACG188" s="63"/>
      <c r="ACH188" s="63"/>
      <c r="ACI188" s="63"/>
      <c r="ACJ188" s="63"/>
      <c r="ACK188" s="63"/>
      <c r="ACL188" s="63"/>
      <c r="ACM188" s="63"/>
      <c r="ACN188" s="63"/>
      <c r="ACO188" s="63"/>
      <c r="ACP188" s="63"/>
      <c r="ACQ188" s="63"/>
      <c r="ACR188" s="63"/>
      <c r="ACS188" s="63"/>
      <c r="ACT188" s="63"/>
      <c r="ACU188" s="63"/>
      <c r="ACV188" s="63"/>
      <c r="ACW188" s="63"/>
      <c r="ACX188" s="63"/>
      <c r="ACY188" s="63"/>
      <c r="ACZ188" s="63"/>
      <c r="ADA188" s="63"/>
      <c r="ADB188" s="63"/>
      <c r="ADC188" s="63"/>
      <c r="ADD188" s="63"/>
      <c r="ADE188" s="63"/>
      <c r="ADF188" s="63"/>
      <c r="ADG188" s="63"/>
      <c r="ADH188" s="63"/>
      <c r="ADI188" s="63"/>
      <c r="ADJ188" s="63"/>
      <c r="ADK188" s="63"/>
      <c r="ADL188" s="63"/>
      <c r="ADM188" s="63"/>
      <c r="ADN188" s="63"/>
      <c r="ADO188" s="63"/>
      <c r="ADP188" s="63"/>
      <c r="ADQ188" s="63"/>
      <c r="ADR188" s="63"/>
      <c r="ADS188" s="64"/>
      <c r="ADT188" s="64"/>
    </row>
    <row r="189" spans="1:1171" ht="14.1" customHeight="1" x14ac:dyDescent="0.25">
      <c r="A189" s="42">
        <f t="shared" si="2"/>
        <v>186</v>
      </c>
      <c r="B189" s="43">
        <f>SUM(D189:L189)</f>
        <v>0</v>
      </c>
      <c r="C189" s="43"/>
      <c r="D189" s="44"/>
      <c r="E189" s="45"/>
      <c r="F189" s="46"/>
      <c r="G189" s="47"/>
      <c r="H189" s="48"/>
      <c r="I189" s="49"/>
      <c r="J189" s="45"/>
      <c r="K189" s="45"/>
      <c r="L189" s="45"/>
      <c r="M189" s="50" t="s">
        <v>675</v>
      </c>
      <c r="N189" s="50" t="s">
        <v>676</v>
      </c>
      <c r="O189" s="10">
        <v>2004</v>
      </c>
      <c r="P189" s="51">
        <f>SUM(S189:PJ189)</f>
        <v>10</v>
      </c>
      <c r="Q189" s="52">
        <f>COUNTIF(S189:PJ189,"&gt;0")</f>
        <v>1</v>
      </c>
      <c r="R189" s="52"/>
      <c r="S189" s="27">
        <v>10</v>
      </c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  <c r="BG189" s="27"/>
      <c r="BH189" s="27"/>
      <c r="BI189" s="27"/>
      <c r="BJ189" s="27"/>
      <c r="BK189" s="27"/>
      <c r="BL189" s="27"/>
      <c r="BM189" s="27"/>
      <c r="BN189" s="27"/>
      <c r="BO189" s="27"/>
      <c r="BP189" s="27"/>
      <c r="BQ189" s="27"/>
      <c r="BR189" s="27"/>
      <c r="BS189" s="27"/>
      <c r="BT189" s="27"/>
      <c r="BU189" s="27"/>
      <c r="BV189" s="27"/>
      <c r="BW189" s="27"/>
      <c r="BX189" s="27"/>
      <c r="BY189" s="27"/>
      <c r="BZ189" s="27"/>
      <c r="CA189" s="27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  <c r="DN189" s="27"/>
      <c r="DO189" s="27"/>
      <c r="DP189" s="27"/>
      <c r="DQ189" s="27"/>
      <c r="DR189" s="27"/>
      <c r="DS189" s="27"/>
      <c r="DT189" s="27"/>
      <c r="DU189" s="27"/>
      <c r="DV189" s="27"/>
      <c r="DW189" s="27"/>
      <c r="DX189" s="27"/>
      <c r="DY189" s="27"/>
      <c r="DZ189" s="27"/>
      <c r="EA189" s="27"/>
      <c r="EB189" s="27"/>
      <c r="EC189" s="27"/>
      <c r="ED189" s="27"/>
      <c r="EE189" s="27"/>
      <c r="EF189" s="27"/>
      <c r="EG189" s="27"/>
      <c r="EH189" s="27"/>
      <c r="EI189" s="27"/>
      <c r="EJ189" s="27"/>
      <c r="EK189" s="27"/>
      <c r="EL189" s="27"/>
      <c r="EM189" s="27"/>
      <c r="EN189" s="27"/>
      <c r="EO189" s="27"/>
      <c r="GG189" s="15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 s="27"/>
      <c r="OV189" s="27"/>
      <c r="OW189" s="27"/>
      <c r="OX189" s="27"/>
      <c r="OY189" s="27"/>
      <c r="OZ189" s="27"/>
      <c r="PA189" s="27"/>
      <c r="PB189" s="27"/>
      <c r="PC189" s="27"/>
      <c r="PD189" s="27"/>
      <c r="PE189" s="27"/>
      <c r="PF189" s="27"/>
      <c r="PG189" s="27"/>
      <c r="PH189" s="27"/>
      <c r="PI189" s="27"/>
      <c r="PJ189" s="27"/>
      <c r="PK189" s="27"/>
      <c r="PL189" s="27"/>
      <c r="PM189" s="27"/>
      <c r="PN189" s="27"/>
      <c r="PO189" s="27"/>
      <c r="PP189" s="27"/>
      <c r="PQ189" s="27"/>
      <c r="PR189" s="27"/>
      <c r="PS189" s="27"/>
      <c r="PT189" s="27"/>
      <c r="PU189" s="27"/>
      <c r="PV189" s="27"/>
      <c r="PW189" s="27"/>
      <c r="PX189" s="27"/>
      <c r="PY189" s="27"/>
      <c r="PZ189" s="27"/>
      <c r="QA189" s="27"/>
      <c r="QB189" s="27"/>
      <c r="QC189" s="27"/>
      <c r="QD189" s="27"/>
      <c r="QE189" s="27"/>
      <c r="QF189" s="27"/>
      <c r="QG189" s="27"/>
      <c r="QH189" s="27"/>
      <c r="QI189" s="27"/>
      <c r="QJ189" s="27"/>
      <c r="QK189" s="27"/>
      <c r="QL189" s="27"/>
      <c r="QM189" s="27"/>
      <c r="QN189" s="27"/>
      <c r="QO189" s="27"/>
      <c r="QP189" s="27"/>
      <c r="QQ189" s="27"/>
      <c r="QR189" s="27"/>
      <c r="QS189" s="27"/>
      <c r="QT189" s="27"/>
      <c r="QU189" s="27"/>
      <c r="QV189" s="27"/>
      <c r="QW189" s="27"/>
      <c r="QX189" s="27"/>
      <c r="QY189" s="27"/>
      <c r="QZ189" s="27"/>
      <c r="RA189" s="27"/>
      <c r="RB189" s="27"/>
      <c r="RC189" s="27"/>
      <c r="RD189" s="27"/>
      <c r="RE189" s="27"/>
      <c r="RF189" s="27"/>
      <c r="RG189" s="27"/>
      <c r="RH189" s="27"/>
      <c r="RI189" s="27"/>
      <c r="RJ189" s="27"/>
      <c r="RK189" s="27"/>
      <c r="RL189" s="27"/>
      <c r="RM189" s="27"/>
      <c r="RN189" s="27"/>
      <c r="RO189" s="27"/>
      <c r="RP189" s="27"/>
      <c r="RQ189" s="27"/>
      <c r="RR189" s="27"/>
      <c r="RS189" s="27"/>
      <c r="RT189" s="27"/>
      <c r="RU189" s="27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AAU189" s="63"/>
      <c r="AAV189" s="63"/>
      <c r="AAW189" s="63"/>
      <c r="AAX189" s="63"/>
      <c r="AAY189" s="63"/>
      <c r="AAZ189" s="63"/>
      <c r="ABA189" s="63"/>
      <c r="ABB189" s="63"/>
      <c r="ABC189" s="63"/>
      <c r="ABD189" s="63"/>
      <c r="ABE189" s="63"/>
      <c r="ABF189" s="63"/>
      <c r="ABG189" s="63"/>
      <c r="ABH189" s="63"/>
      <c r="ABI189" s="63"/>
      <c r="ABJ189" s="63"/>
      <c r="ABK189" s="63"/>
      <c r="ABL189" s="63"/>
      <c r="ABM189" s="63"/>
      <c r="ABN189" s="63"/>
      <c r="ABO189" s="63"/>
      <c r="ABP189" s="63"/>
      <c r="ABQ189" s="63"/>
      <c r="ABR189" s="63"/>
      <c r="ABS189" s="63"/>
      <c r="ABT189" s="63"/>
      <c r="ABU189" s="63"/>
      <c r="ABV189" s="63"/>
      <c r="ABW189" s="63"/>
      <c r="ABX189" s="63"/>
      <c r="ABY189" s="63"/>
      <c r="ABZ189" s="63"/>
      <c r="ACA189" s="63"/>
      <c r="ACB189" s="63"/>
      <c r="ACC189" s="63"/>
      <c r="ACD189" s="63"/>
      <c r="ACE189" s="63"/>
      <c r="ACF189" s="63"/>
      <c r="ACG189" s="63"/>
      <c r="ACH189" s="63"/>
      <c r="ACI189" s="63"/>
      <c r="ACJ189" s="63"/>
      <c r="ACK189" s="63"/>
      <c r="ACL189" s="63"/>
      <c r="ACM189" s="63"/>
      <c r="ACN189" s="63"/>
      <c r="ACO189" s="63"/>
      <c r="ACP189" s="63"/>
      <c r="ACQ189" s="63"/>
      <c r="ACR189" s="63"/>
      <c r="ACS189" s="63"/>
      <c r="ACT189" s="63"/>
      <c r="ACU189" s="63"/>
      <c r="ACV189" s="63"/>
      <c r="ACW189" s="63"/>
      <c r="ACX189" s="63"/>
      <c r="ACY189" s="63"/>
      <c r="ACZ189" s="63"/>
      <c r="ADA189" s="63"/>
      <c r="ADB189" s="63"/>
      <c r="ADC189" s="63"/>
      <c r="ADD189" s="63"/>
      <c r="ADE189" s="63"/>
      <c r="ADF189" s="63"/>
      <c r="ADG189" s="63"/>
      <c r="ADH189" s="63"/>
      <c r="ADI189" s="63"/>
      <c r="ADJ189" s="63"/>
      <c r="ADK189" s="63"/>
      <c r="ADL189" s="63"/>
      <c r="ADM189" s="63"/>
      <c r="ADN189" s="63"/>
      <c r="ADO189" s="63"/>
      <c r="ADP189" s="63"/>
      <c r="ADQ189" s="63"/>
      <c r="ADR189" s="63"/>
      <c r="ADS189" s="64"/>
      <c r="ADT189" s="64"/>
    </row>
    <row r="190" spans="1:1171" ht="14.1" customHeight="1" x14ac:dyDescent="0.25">
      <c r="A190" s="42">
        <f t="shared" si="2"/>
        <v>187</v>
      </c>
      <c r="B190" s="43">
        <f>SUM(D190:L190)</f>
        <v>1</v>
      </c>
      <c r="C190" s="43"/>
      <c r="D190" s="44"/>
      <c r="E190" s="45"/>
      <c r="F190" s="46"/>
      <c r="G190" s="47"/>
      <c r="H190" s="48"/>
      <c r="I190" s="49"/>
      <c r="J190" s="45"/>
      <c r="K190" s="45">
        <v>1</v>
      </c>
      <c r="L190" s="45"/>
      <c r="M190" s="50" t="s">
        <v>467</v>
      </c>
      <c r="N190" s="50" t="s">
        <v>468</v>
      </c>
      <c r="O190" s="10">
        <v>2003</v>
      </c>
      <c r="P190" s="51">
        <f>SUM(S190:PJ190)</f>
        <v>10</v>
      </c>
      <c r="Q190" s="52">
        <f>COUNTIF(S190:PJ190,"&gt;0")</f>
        <v>1</v>
      </c>
      <c r="R190" s="52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>
        <v>10</v>
      </c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GF190" s="39"/>
      <c r="GG190" s="15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 s="27"/>
      <c r="OV190" s="27"/>
      <c r="OW190" s="27"/>
      <c r="OX190" s="27"/>
      <c r="OY190" s="27"/>
      <c r="OZ190" s="27"/>
      <c r="PA190" s="27"/>
      <c r="PB190" s="27"/>
      <c r="PC190" s="27"/>
      <c r="PD190" s="27"/>
      <c r="PE190" s="27"/>
      <c r="PF190" s="27"/>
      <c r="PG190" s="27"/>
      <c r="PH190" s="27"/>
      <c r="PI190" s="27"/>
      <c r="PJ190" s="27"/>
      <c r="PK190" s="27"/>
      <c r="PL190" s="27"/>
      <c r="PM190" s="27"/>
      <c r="PN190" s="27"/>
      <c r="PO190" s="27"/>
      <c r="PP190" s="27"/>
      <c r="PQ190" s="27"/>
      <c r="PR190" s="27"/>
      <c r="PS190" s="27"/>
      <c r="PT190" s="27"/>
      <c r="PU190" s="27"/>
      <c r="PV190" s="27"/>
      <c r="PW190" s="27"/>
      <c r="PX190" s="27"/>
      <c r="PY190" s="27"/>
      <c r="PZ190" s="27"/>
      <c r="QA190" s="27"/>
      <c r="QB190" s="27"/>
      <c r="QC190" s="27"/>
      <c r="QD190" s="27"/>
      <c r="QE190" s="27"/>
      <c r="QF190" s="27"/>
      <c r="QG190" s="27"/>
      <c r="QH190" s="27"/>
      <c r="QI190" s="27"/>
      <c r="QJ190" s="27"/>
      <c r="QK190" s="27"/>
      <c r="QL190" s="27"/>
      <c r="QM190" s="27"/>
      <c r="QN190" s="27"/>
      <c r="QO190" s="27"/>
      <c r="QP190" s="27"/>
      <c r="QQ190" s="27"/>
      <c r="QR190" s="27"/>
      <c r="QS190" s="27"/>
      <c r="QT190" s="27"/>
      <c r="QU190" s="27"/>
      <c r="QV190" s="27"/>
      <c r="QW190" s="27"/>
      <c r="QX190" s="27"/>
      <c r="QY190" s="27"/>
      <c r="QZ190" s="27"/>
      <c r="RA190" s="27"/>
      <c r="RB190" s="27"/>
      <c r="RC190" s="27"/>
      <c r="RD190" s="27"/>
      <c r="RE190" s="27"/>
      <c r="RF190" s="27"/>
      <c r="RG190" s="27"/>
      <c r="RH190" s="27"/>
      <c r="RI190" s="27"/>
      <c r="RJ190" s="27"/>
      <c r="RK190" s="27"/>
      <c r="RL190" s="27"/>
      <c r="RM190" s="27"/>
      <c r="RN190" s="27"/>
      <c r="RO190" s="27"/>
      <c r="RP190" s="27"/>
      <c r="RQ190" s="27"/>
      <c r="RR190" s="27"/>
      <c r="RS190" s="27"/>
      <c r="RT190" s="27"/>
      <c r="RU190" s="27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AAU190" s="63"/>
      <c r="AAV190" s="63"/>
      <c r="AAW190" s="63"/>
      <c r="AAX190" s="63"/>
      <c r="AAY190" s="63"/>
      <c r="AAZ190" s="63"/>
      <c r="ABA190" s="63"/>
      <c r="ABB190" s="63"/>
      <c r="ABC190" s="63"/>
      <c r="ABD190" s="63"/>
      <c r="ABE190" s="63"/>
      <c r="ABF190" s="63"/>
      <c r="ABG190" s="63"/>
      <c r="ABH190" s="63"/>
      <c r="ABI190" s="63"/>
      <c r="ABJ190" s="63"/>
      <c r="ABK190" s="63"/>
      <c r="ABL190" s="63"/>
      <c r="ABM190" s="63"/>
      <c r="ABN190" s="63"/>
      <c r="ABO190" s="63"/>
      <c r="ABP190" s="63"/>
      <c r="ABQ190" s="63"/>
      <c r="ABR190" s="63"/>
      <c r="ABS190" s="63"/>
      <c r="ABT190" s="63"/>
      <c r="ABU190" s="63"/>
      <c r="ABV190" s="63"/>
      <c r="ABW190" s="63"/>
      <c r="ABX190" s="63"/>
      <c r="ABY190" s="63"/>
      <c r="ABZ190" s="63"/>
      <c r="ACA190" s="63"/>
      <c r="ACB190" s="63"/>
      <c r="ACC190" s="63"/>
      <c r="ACD190" s="63"/>
      <c r="ACE190" s="63"/>
      <c r="ACF190" s="63"/>
      <c r="ACG190" s="63"/>
      <c r="ACH190" s="63"/>
      <c r="ACI190" s="63"/>
      <c r="ACJ190" s="63"/>
      <c r="ACK190" s="63"/>
      <c r="ACL190" s="63"/>
      <c r="ACM190" s="63"/>
      <c r="ACN190" s="63"/>
      <c r="ACO190" s="63"/>
      <c r="ACP190" s="63"/>
      <c r="ACQ190" s="63"/>
      <c r="ACR190" s="63"/>
      <c r="ACS190" s="63"/>
      <c r="ACT190" s="63"/>
      <c r="ACU190" s="63"/>
      <c r="ACV190" s="63"/>
      <c r="ACW190" s="63"/>
      <c r="ACX190" s="63"/>
      <c r="ACY190" s="63"/>
      <c r="ACZ190" s="63"/>
      <c r="ADA190" s="63"/>
      <c r="ADB190" s="63"/>
      <c r="ADC190" s="63"/>
      <c r="ADD190" s="63"/>
      <c r="ADE190" s="63"/>
      <c r="ADF190" s="63"/>
      <c r="ADG190" s="63"/>
      <c r="ADH190" s="63"/>
      <c r="ADI190" s="63"/>
      <c r="ADJ190" s="63"/>
      <c r="ADK190" s="63"/>
      <c r="ADL190" s="63"/>
      <c r="ADM190" s="63"/>
      <c r="ADN190" s="63"/>
      <c r="ADO190" s="63"/>
      <c r="ADP190" s="63"/>
      <c r="ADQ190" s="63"/>
      <c r="ADR190" s="63"/>
      <c r="ADS190" s="64"/>
      <c r="ADT190" s="64"/>
    </row>
    <row r="191" spans="1:1171" ht="14.1" customHeight="1" x14ac:dyDescent="0.25">
      <c r="A191" s="42">
        <f t="shared" si="2"/>
        <v>188</v>
      </c>
      <c r="B191" s="43">
        <f>SUM(D191:L191)</f>
        <v>1</v>
      </c>
      <c r="C191" s="43"/>
      <c r="D191" s="44"/>
      <c r="E191" s="45"/>
      <c r="F191" s="46"/>
      <c r="G191" s="47"/>
      <c r="H191" s="48"/>
      <c r="I191" s="49"/>
      <c r="J191" s="45"/>
      <c r="K191" s="45">
        <v>1</v>
      </c>
      <c r="L191" s="45"/>
      <c r="M191" s="50" t="s">
        <v>433</v>
      </c>
      <c r="N191" s="50" t="s">
        <v>338</v>
      </c>
      <c r="O191" s="10">
        <v>1968</v>
      </c>
      <c r="P191" s="51">
        <f>SUM(S191:PJ191)</f>
        <v>10</v>
      </c>
      <c r="Q191" s="52">
        <f>COUNTIF(S191:PJ191,"&gt;0")</f>
        <v>1</v>
      </c>
      <c r="R191" s="52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FA191" s="58">
        <v>10</v>
      </c>
      <c r="GF191" s="39"/>
      <c r="GG191" s="15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 s="27"/>
      <c r="OV191" s="27"/>
      <c r="OW191" s="27"/>
      <c r="OX191" s="27"/>
      <c r="OY191" s="27"/>
      <c r="OZ191" s="27"/>
      <c r="PA191" s="27"/>
      <c r="PB191" s="27"/>
      <c r="PC191" s="27"/>
      <c r="PD191" s="27"/>
      <c r="PE191" s="27"/>
      <c r="PF191" s="27"/>
      <c r="PG191" s="27"/>
      <c r="PH191" s="27"/>
      <c r="PI191" s="27"/>
      <c r="PJ191" s="27"/>
      <c r="PK191" s="27"/>
      <c r="PL191" s="27"/>
      <c r="PM191" s="27"/>
      <c r="PN191" s="27"/>
      <c r="PO191" s="27"/>
      <c r="PP191" s="27"/>
      <c r="PQ191" s="27"/>
      <c r="PR191" s="27"/>
      <c r="PS191" s="27"/>
      <c r="PT191" s="27"/>
      <c r="PU191" s="27"/>
      <c r="PV191" s="27"/>
      <c r="PW191" s="27"/>
      <c r="PX191" s="27"/>
      <c r="PY191" s="27"/>
      <c r="PZ191" s="27"/>
      <c r="QA191" s="27"/>
      <c r="QB191" s="27"/>
      <c r="QC191" s="27"/>
      <c r="QD191" s="27"/>
      <c r="QE191" s="27"/>
      <c r="QF191" s="27"/>
      <c r="QG191" s="27"/>
      <c r="QH191" s="27"/>
      <c r="QI191" s="27"/>
      <c r="QJ191" s="27"/>
      <c r="QK191" s="27"/>
      <c r="QL191" s="27"/>
      <c r="QM191" s="27"/>
      <c r="QN191" s="27"/>
      <c r="QO191" s="27"/>
      <c r="QP191" s="27"/>
      <c r="QQ191" s="27"/>
      <c r="QR191" s="27"/>
      <c r="QS191" s="27"/>
      <c r="QT191" s="27"/>
      <c r="QU191" s="27"/>
      <c r="QV191" s="27"/>
      <c r="QW191" s="27"/>
      <c r="QX191" s="27"/>
      <c r="QY191" s="27"/>
      <c r="QZ191" s="27"/>
      <c r="RA191" s="27"/>
      <c r="RB191" s="27"/>
      <c r="RC191" s="27"/>
      <c r="RD191" s="27"/>
      <c r="RE191" s="27"/>
      <c r="RF191" s="27"/>
      <c r="RG191" s="27"/>
      <c r="RH191" s="27"/>
      <c r="RI191" s="27"/>
      <c r="RJ191" s="27"/>
      <c r="RK191" s="27"/>
      <c r="RL191" s="27"/>
      <c r="RM191" s="27"/>
      <c r="RN191" s="27"/>
      <c r="RO191" s="27"/>
      <c r="RP191" s="27"/>
      <c r="RQ191" s="27"/>
      <c r="RR191" s="27"/>
      <c r="RS191" s="27"/>
      <c r="RT191" s="27"/>
      <c r="RU191" s="27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AAU191" s="63"/>
      <c r="AAV191" s="63"/>
      <c r="AAW191" s="63"/>
      <c r="AAX191" s="63"/>
      <c r="AAY191" s="63"/>
      <c r="AAZ191" s="63"/>
      <c r="ABA191" s="63"/>
      <c r="ABB191" s="63"/>
      <c r="ABC191" s="63"/>
      <c r="ABD191" s="63"/>
      <c r="ABE191" s="63"/>
      <c r="ABF191" s="63"/>
      <c r="ABG191" s="63"/>
      <c r="ABH191" s="63"/>
      <c r="ABI191" s="63"/>
      <c r="ABJ191" s="63"/>
      <c r="ABK191" s="63"/>
      <c r="ABL191" s="63"/>
      <c r="ABM191" s="63"/>
      <c r="ABN191" s="63"/>
      <c r="ABO191" s="63"/>
      <c r="ABP191" s="63"/>
      <c r="ABQ191" s="63"/>
      <c r="ABR191" s="63"/>
      <c r="ABS191" s="63"/>
      <c r="ABT191" s="63"/>
      <c r="ABU191" s="63"/>
      <c r="ABV191" s="63"/>
      <c r="ABW191" s="63"/>
      <c r="ABX191" s="63"/>
      <c r="ABY191" s="63"/>
      <c r="ABZ191" s="63"/>
      <c r="ACA191" s="63"/>
      <c r="ACB191" s="63"/>
      <c r="ACC191" s="63"/>
      <c r="ACD191" s="63"/>
      <c r="ACE191" s="63"/>
      <c r="ACF191" s="63"/>
      <c r="ACG191" s="63"/>
      <c r="ACH191" s="63"/>
      <c r="ACI191" s="63"/>
      <c r="ACJ191" s="63"/>
      <c r="ACK191" s="63"/>
      <c r="ACL191" s="63"/>
      <c r="ACM191" s="63"/>
      <c r="ACN191" s="63"/>
      <c r="ACO191" s="63"/>
      <c r="ACP191" s="63"/>
      <c r="ACQ191" s="63"/>
      <c r="ACR191" s="63"/>
      <c r="ACS191" s="63"/>
      <c r="ACT191" s="63"/>
      <c r="ACU191" s="63"/>
      <c r="ACV191" s="63"/>
      <c r="ACW191" s="63"/>
      <c r="ACX191" s="63"/>
      <c r="ACY191" s="63"/>
      <c r="ACZ191" s="63"/>
      <c r="ADA191" s="63"/>
      <c r="ADB191" s="63"/>
      <c r="ADC191" s="63"/>
      <c r="ADD191" s="63"/>
      <c r="ADE191" s="63"/>
      <c r="ADF191" s="63"/>
      <c r="ADG191" s="63"/>
      <c r="ADH191" s="63"/>
      <c r="ADI191" s="63"/>
      <c r="ADJ191" s="63"/>
      <c r="ADK191" s="63"/>
      <c r="ADL191" s="63"/>
      <c r="ADM191" s="63"/>
      <c r="ADN191" s="63"/>
      <c r="ADO191" s="63"/>
      <c r="ADP191" s="63"/>
      <c r="ADQ191" s="63"/>
      <c r="ADR191" s="63"/>
      <c r="ADS191" s="64"/>
      <c r="ADT191" s="64"/>
    </row>
    <row r="192" spans="1:1171" ht="14.1" customHeight="1" x14ac:dyDescent="0.25">
      <c r="A192" s="42">
        <f t="shared" si="2"/>
        <v>189</v>
      </c>
      <c r="B192" s="43">
        <f>SUM(D192:L192)</f>
        <v>0</v>
      </c>
      <c r="C192" s="43"/>
      <c r="D192" s="44"/>
      <c r="E192" s="45"/>
      <c r="F192" s="46"/>
      <c r="G192" s="47"/>
      <c r="H192" s="48"/>
      <c r="I192" s="49"/>
      <c r="J192" s="45"/>
      <c r="K192" s="45"/>
      <c r="L192" s="45"/>
      <c r="M192" s="50" t="s">
        <v>677</v>
      </c>
      <c r="N192" s="50" t="s">
        <v>678</v>
      </c>
      <c r="O192" s="10">
        <v>1987</v>
      </c>
      <c r="P192" s="51">
        <f>SUM(S192:PJ192)</f>
        <v>10</v>
      </c>
      <c r="Q192" s="52">
        <f>COUNTIF(S192:PJ192,"&gt;0")</f>
        <v>1</v>
      </c>
      <c r="R192" s="52"/>
      <c r="S192" s="27">
        <v>10</v>
      </c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GF192" s="39"/>
      <c r="GG192" s="15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 s="27"/>
      <c r="OV192" s="27"/>
      <c r="OW192" s="27"/>
      <c r="OX192" s="27"/>
      <c r="OY192" s="27"/>
      <c r="OZ192" s="27"/>
      <c r="PA192" s="27"/>
      <c r="PB192" s="27"/>
      <c r="PC192" s="27"/>
      <c r="PD192" s="27"/>
      <c r="PE192" s="27"/>
      <c r="PF192" s="27"/>
      <c r="PG192" s="27"/>
      <c r="PH192" s="27"/>
      <c r="PI192" s="27"/>
      <c r="PJ192" s="27"/>
      <c r="PK192" s="27"/>
      <c r="PL192" s="27"/>
      <c r="PM192" s="27"/>
      <c r="PN192" s="27"/>
      <c r="PO192" s="27"/>
      <c r="PP192" s="27"/>
      <c r="PQ192" s="27"/>
      <c r="PR192" s="27"/>
      <c r="PS192" s="27"/>
      <c r="PT192" s="27"/>
      <c r="PU192" s="27"/>
      <c r="PV192" s="27"/>
      <c r="PW192" s="27"/>
      <c r="PX192" s="27"/>
      <c r="PY192" s="27"/>
      <c r="PZ192" s="27"/>
      <c r="QA192" s="27"/>
      <c r="QB192" s="27"/>
      <c r="QC192" s="27"/>
      <c r="QD192" s="27"/>
      <c r="QE192" s="27"/>
      <c r="QF192" s="27"/>
      <c r="QG192" s="27"/>
      <c r="QH192" s="27"/>
      <c r="QI192" s="27"/>
      <c r="QJ192" s="27"/>
      <c r="QK192" s="27"/>
      <c r="QL192" s="27"/>
      <c r="QM192" s="27"/>
      <c r="QN192" s="27"/>
      <c r="QO192" s="27"/>
      <c r="QP192" s="27"/>
      <c r="QQ192" s="27"/>
      <c r="QR192" s="27"/>
      <c r="QS192" s="27"/>
      <c r="QT192" s="27"/>
      <c r="QU192" s="27"/>
      <c r="QV192" s="27"/>
      <c r="QW192" s="27"/>
      <c r="QX192" s="27"/>
      <c r="QY192" s="27"/>
      <c r="QZ192" s="27"/>
      <c r="RA192" s="27"/>
      <c r="RB192" s="27"/>
      <c r="RC192" s="27"/>
      <c r="RD192" s="27"/>
      <c r="RE192" s="27"/>
      <c r="RF192" s="27"/>
      <c r="RG192" s="27"/>
      <c r="RH192" s="27"/>
      <c r="RI192" s="27"/>
      <c r="RJ192" s="27"/>
      <c r="RK192" s="27"/>
      <c r="RL192" s="27"/>
      <c r="RM192" s="27"/>
      <c r="RN192" s="27"/>
      <c r="RO192" s="27"/>
      <c r="RP192" s="27"/>
      <c r="RQ192" s="27"/>
      <c r="RR192" s="27"/>
      <c r="RS192" s="27"/>
      <c r="RT192" s="27"/>
      <c r="RU192" s="27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AAU192" s="63"/>
      <c r="AAV192" s="63"/>
      <c r="AAW192" s="63"/>
      <c r="AAX192" s="63"/>
      <c r="AAY192" s="63"/>
      <c r="AAZ192" s="63"/>
      <c r="ABA192" s="63"/>
      <c r="ABB192" s="63"/>
      <c r="ABC192" s="63"/>
      <c r="ABD192" s="63"/>
      <c r="ABE192" s="63"/>
      <c r="ABF192" s="63"/>
      <c r="ABG192" s="63"/>
      <c r="ABH192" s="63"/>
      <c r="ABI192" s="63"/>
      <c r="ABJ192" s="63"/>
      <c r="ABK192" s="63"/>
      <c r="ABL192" s="63"/>
      <c r="ABM192" s="63"/>
      <c r="ABN192" s="63"/>
      <c r="ABO192" s="63"/>
      <c r="ABP192" s="63"/>
      <c r="ABQ192" s="63"/>
      <c r="ABR192" s="63"/>
      <c r="ABS192" s="63"/>
      <c r="ABT192" s="63"/>
      <c r="ABU192" s="63"/>
      <c r="ABV192" s="63"/>
      <c r="ABW192" s="63"/>
      <c r="ABX192" s="63"/>
      <c r="ABY192" s="63"/>
      <c r="ABZ192" s="63"/>
      <c r="ACA192" s="63"/>
      <c r="ACB192" s="63"/>
      <c r="ACC192" s="63"/>
      <c r="ACD192" s="63"/>
      <c r="ACE192" s="63"/>
      <c r="ACF192" s="63"/>
      <c r="ACG192" s="63"/>
      <c r="ACH192" s="63"/>
      <c r="ACI192" s="63"/>
      <c r="ACJ192" s="63"/>
      <c r="ACK192" s="63"/>
      <c r="ACL192" s="63"/>
      <c r="ACM192" s="63"/>
      <c r="ACN192" s="63"/>
      <c r="ACO192" s="63"/>
      <c r="ACP192" s="63"/>
      <c r="ACQ192" s="63"/>
      <c r="ACR192" s="63"/>
      <c r="ACS192" s="63"/>
      <c r="ACT192" s="63"/>
      <c r="ACU192" s="63"/>
      <c r="ACV192" s="63"/>
      <c r="ACW192" s="63"/>
      <c r="ACX192" s="63"/>
      <c r="ACY192" s="63"/>
      <c r="ACZ192" s="63"/>
      <c r="ADA192" s="63"/>
      <c r="ADB192" s="63"/>
      <c r="ADC192" s="63"/>
      <c r="ADD192" s="63"/>
      <c r="ADE192" s="63"/>
      <c r="ADF192" s="63"/>
      <c r="ADG192" s="63"/>
      <c r="ADH192" s="63"/>
      <c r="ADI192" s="63"/>
      <c r="ADJ192" s="63"/>
      <c r="ADK192" s="63"/>
      <c r="ADL192" s="63"/>
      <c r="ADM192" s="63"/>
      <c r="ADN192" s="63"/>
      <c r="ADO192" s="63"/>
      <c r="ADP192" s="63"/>
      <c r="ADQ192" s="63"/>
      <c r="ADR192" s="63"/>
      <c r="ADS192" s="64"/>
      <c r="ADT192" s="64"/>
    </row>
    <row r="193" spans="1:800" ht="14.1" customHeight="1" x14ac:dyDescent="0.25">
      <c r="A193" s="42">
        <f t="shared" si="2"/>
        <v>190</v>
      </c>
      <c r="B193" s="43">
        <f>SUM(D193:L193)</f>
        <v>1</v>
      </c>
      <c r="C193" s="43"/>
      <c r="D193" s="44"/>
      <c r="E193" s="45"/>
      <c r="F193" s="46"/>
      <c r="G193" s="47"/>
      <c r="H193" s="48"/>
      <c r="I193" s="49"/>
      <c r="J193" s="45"/>
      <c r="K193" s="45">
        <v>1</v>
      </c>
      <c r="L193" s="45"/>
      <c r="M193" s="50" t="s">
        <v>550</v>
      </c>
      <c r="N193" s="50" t="s">
        <v>551</v>
      </c>
      <c r="O193" s="10">
        <v>1989</v>
      </c>
      <c r="P193" s="51">
        <f>SUM(S193:PJ193)</f>
        <v>10</v>
      </c>
      <c r="Q193" s="52">
        <f>COUNTIF(S193:PJ193,"&gt;0")</f>
        <v>1</v>
      </c>
      <c r="R193" s="52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>
        <v>10</v>
      </c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  <c r="BG193" s="27"/>
      <c r="BH193" s="27"/>
      <c r="BI193" s="27"/>
      <c r="BJ193" s="27"/>
      <c r="BK193" s="27"/>
      <c r="BL193" s="27"/>
      <c r="BM193" s="27"/>
      <c r="BN193" s="27"/>
      <c r="BO193" s="27"/>
      <c r="BP193" s="27"/>
      <c r="BQ193" s="27"/>
      <c r="BR193" s="27"/>
      <c r="BS193" s="27"/>
      <c r="BT193" s="27"/>
      <c r="BU193" s="27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27"/>
      <c r="EB193" s="27"/>
      <c r="EC193" s="27"/>
      <c r="ED193" s="27"/>
      <c r="EE193" s="27"/>
      <c r="EF193" s="27"/>
      <c r="EG193" s="27"/>
      <c r="EH193" s="27"/>
      <c r="EI193" s="27"/>
      <c r="EJ193" s="27"/>
      <c r="EK193" s="27"/>
      <c r="EL193" s="27"/>
      <c r="EM193" s="27"/>
      <c r="EN193" s="27"/>
      <c r="EO193" s="27"/>
      <c r="GG193" s="15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 s="27"/>
      <c r="OV193" s="27"/>
      <c r="OW193" s="27"/>
      <c r="OX193" s="27"/>
      <c r="OY193" s="27"/>
      <c r="OZ193" s="27"/>
      <c r="PA193" s="27"/>
      <c r="PB193" s="27"/>
      <c r="PC193" s="27"/>
      <c r="PD193" s="27"/>
      <c r="PE193" s="27"/>
      <c r="PF193" s="27"/>
      <c r="PG193" s="27"/>
      <c r="PH193" s="27"/>
      <c r="PI193" s="27"/>
      <c r="PJ193" s="27"/>
      <c r="PK193" s="27"/>
      <c r="PL193" s="27"/>
      <c r="PM193" s="27"/>
      <c r="PN193" s="27"/>
      <c r="PO193" s="27"/>
      <c r="PP193" s="27"/>
      <c r="PQ193" s="27"/>
      <c r="PR193" s="27"/>
      <c r="PS193" s="27"/>
      <c r="PT193" s="27"/>
      <c r="PU193" s="27"/>
      <c r="PV193" s="27"/>
      <c r="PW193" s="27"/>
      <c r="PX193" s="27"/>
      <c r="PY193" s="27"/>
      <c r="PZ193" s="27"/>
      <c r="QA193" s="27"/>
      <c r="QB193" s="27"/>
      <c r="QC193" s="27"/>
      <c r="QD193" s="27"/>
      <c r="QE193" s="27"/>
      <c r="QF193" s="27"/>
      <c r="QG193" s="27"/>
      <c r="QH193" s="27"/>
      <c r="QI193" s="27"/>
      <c r="QJ193" s="27"/>
      <c r="QK193" s="27"/>
      <c r="QL193" s="27"/>
      <c r="QM193" s="27"/>
      <c r="QN193" s="27"/>
      <c r="QO193" s="27"/>
      <c r="QP193" s="27"/>
      <c r="QQ193" s="27"/>
      <c r="QR193" s="27"/>
      <c r="QS193" s="27"/>
      <c r="QT193" s="27"/>
      <c r="QU193" s="27"/>
      <c r="QV193" s="27"/>
      <c r="QW193" s="27"/>
      <c r="QX193" s="27"/>
      <c r="QY193" s="27"/>
      <c r="QZ193" s="27"/>
      <c r="RA193" s="27"/>
      <c r="RB193" s="27"/>
      <c r="RC193" s="27"/>
      <c r="RD193" s="27"/>
      <c r="RE193" s="27"/>
      <c r="RF193" s="27"/>
      <c r="RG193" s="27"/>
      <c r="RH193" s="27"/>
      <c r="RI193" s="27"/>
      <c r="RJ193" s="27"/>
      <c r="RK193" s="27"/>
      <c r="RL193" s="27"/>
      <c r="RM193" s="27"/>
      <c r="RN193" s="27"/>
      <c r="RO193" s="27"/>
      <c r="RP193" s="27"/>
      <c r="RQ193" s="27"/>
      <c r="RR193" s="27"/>
      <c r="RS193" s="27"/>
      <c r="RT193" s="27"/>
      <c r="RU193" s="27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AAU193" s="63"/>
      <c r="AAV193" s="63"/>
      <c r="AAW193" s="63"/>
      <c r="AAX193" s="63"/>
      <c r="AAY193" s="63"/>
      <c r="AAZ193" s="63"/>
      <c r="ABA193" s="63"/>
      <c r="ABB193" s="63"/>
      <c r="ABC193" s="63"/>
      <c r="ABD193" s="63"/>
      <c r="ABE193" s="63"/>
      <c r="ABF193" s="63"/>
      <c r="ABG193" s="63"/>
      <c r="ABH193" s="63"/>
      <c r="ABI193" s="63"/>
      <c r="ABJ193" s="63"/>
      <c r="ABK193" s="63"/>
      <c r="ABL193" s="63"/>
      <c r="ABM193" s="63"/>
      <c r="ABN193" s="63"/>
      <c r="ABO193" s="63"/>
      <c r="ABP193" s="63"/>
      <c r="ABQ193" s="63"/>
      <c r="ABR193" s="63"/>
      <c r="ABS193" s="63"/>
      <c r="ABT193" s="63"/>
      <c r="ABU193" s="63"/>
      <c r="ABV193" s="63"/>
      <c r="ABW193" s="63"/>
      <c r="ABX193" s="63"/>
      <c r="ABY193" s="63"/>
      <c r="ABZ193" s="63"/>
      <c r="ACA193" s="63"/>
      <c r="ACB193" s="63"/>
      <c r="ACC193" s="63"/>
      <c r="ACD193" s="63"/>
      <c r="ACE193" s="63"/>
      <c r="ACF193" s="63"/>
      <c r="ACG193" s="63"/>
      <c r="ACH193" s="63"/>
      <c r="ACI193" s="63"/>
      <c r="ACJ193" s="63"/>
      <c r="ACK193" s="63"/>
      <c r="ACL193" s="63"/>
      <c r="ACM193" s="63"/>
      <c r="ACN193" s="63"/>
      <c r="ACO193" s="63"/>
      <c r="ACP193" s="63"/>
      <c r="ACQ193" s="63"/>
      <c r="ACR193" s="63"/>
      <c r="ACS193" s="63"/>
      <c r="ACT193" s="63"/>
      <c r="ACU193" s="63"/>
      <c r="ACV193" s="63"/>
      <c r="ACW193" s="63"/>
      <c r="ACX193" s="63"/>
      <c r="ACY193" s="63"/>
      <c r="ACZ193" s="63"/>
      <c r="ADA193" s="63"/>
      <c r="ADB193" s="63"/>
      <c r="ADC193" s="63"/>
      <c r="ADD193" s="63"/>
      <c r="ADE193" s="63"/>
      <c r="ADF193" s="63"/>
      <c r="ADG193" s="63"/>
      <c r="ADH193" s="63"/>
      <c r="ADI193" s="63"/>
      <c r="ADJ193" s="63"/>
      <c r="ADK193" s="63"/>
      <c r="ADL193" s="63"/>
      <c r="ADM193" s="63"/>
      <c r="ADN193" s="63"/>
      <c r="ADO193" s="63"/>
      <c r="ADP193" s="63"/>
      <c r="ADQ193" s="63"/>
      <c r="ADR193" s="63"/>
      <c r="ADS193" s="64"/>
      <c r="ADT193" s="64"/>
    </row>
    <row r="194" spans="1:800" ht="14.1" customHeight="1" x14ac:dyDescent="0.25">
      <c r="A194" s="42">
        <f t="shared" si="2"/>
        <v>191</v>
      </c>
      <c r="B194" s="43">
        <f>SUM(D194:L194)</f>
        <v>1</v>
      </c>
      <c r="C194" s="43"/>
      <c r="D194" s="44"/>
      <c r="E194" s="45"/>
      <c r="F194" s="46"/>
      <c r="G194" s="47"/>
      <c r="H194" s="48"/>
      <c r="I194" s="49"/>
      <c r="J194" s="45"/>
      <c r="K194" s="45">
        <v>1</v>
      </c>
      <c r="L194" s="45"/>
      <c r="M194" s="50" t="s">
        <v>651</v>
      </c>
      <c r="N194" s="50" t="s">
        <v>402</v>
      </c>
      <c r="O194" s="10">
        <v>1982</v>
      </c>
      <c r="P194" s="51">
        <f>SUM(S194:PJ194)</f>
        <v>10</v>
      </c>
      <c r="Q194" s="52">
        <f>COUNTIF(S194:PJ194,"&gt;0")</f>
        <v>1</v>
      </c>
      <c r="R194" s="52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>
        <v>10</v>
      </c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  <c r="BG194" s="27"/>
      <c r="BH194" s="27"/>
      <c r="BI194" s="27"/>
      <c r="BJ194" s="27"/>
      <c r="BK194" s="27"/>
      <c r="BL194" s="27"/>
      <c r="BM194" s="27"/>
      <c r="BN194" s="27"/>
      <c r="BO194" s="27"/>
      <c r="BP194" s="27"/>
      <c r="BQ194" s="27"/>
      <c r="BR194" s="27"/>
      <c r="BS194" s="27"/>
      <c r="BT194" s="27"/>
      <c r="BU194" s="27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27"/>
      <c r="EB194" s="27"/>
      <c r="EC194" s="27"/>
      <c r="ED194" s="27"/>
      <c r="EE194" s="27"/>
      <c r="EF194" s="27"/>
      <c r="EG194" s="27"/>
      <c r="EH194" s="27"/>
      <c r="EI194" s="27"/>
      <c r="EJ194" s="27"/>
      <c r="EK194" s="27"/>
      <c r="EL194" s="27"/>
      <c r="EM194" s="27"/>
      <c r="EN194" s="27"/>
      <c r="EO194" s="27"/>
      <c r="GG194" s="15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 s="27"/>
      <c r="OV194" s="27"/>
      <c r="OW194" s="27"/>
      <c r="OX194" s="27"/>
      <c r="OY194" s="27"/>
      <c r="OZ194" s="27"/>
      <c r="PA194" s="27"/>
      <c r="PB194" s="27"/>
      <c r="PC194" s="27"/>
      <c r="PD194" s="27"/>
      <c r="PE194" s="27"/>
      <c r="PF194" s="27"/>
      <c r="PG194" s="27"/>
      <c r="PH194" s="27"/>
      <c r="PI194" s="27"/>
      <c r="PJ194" s="27"/>
      <c r="PK194" s="27"/>
      <c r="PL194" s="27"/>
      <c r="PM194" s="27"/>
      <c r="PN194" s="27"/>
      <c r="PO194" s="27"/>
      <c r="PP194" s="27"/>
      <c r="PQ194" s="27"/>
      <c r="PR194" s="27"/>
      <c r="PS194" s="27"/>
      <c r="PT194" s="27"/>
      <c r="PU194" s="27"/>
      <c r="PV194" s="27"/>
      <c r="PW194" s="27"/>
      <c r="PX194" s="27"/>
      <c r="PY194" s="27"/>
      <c r="PZ194" s="27"/>
      <c r="QA194" s="27"/>
      <c r="QB194" s="27"/>
      <c r="QC194" s="27"/>
      <c r="QD194" s="27"/>
      <c r="QE194" s="27"/>
      <c r="QF194" s="27"/>
      <c r="QG194" s="27"/>
      <c r="QH194" s="27"/>
      <c r="QI194" s="27"/>
      <c r="QJ194" s="27"/>
      <c r="QK194" s="27"/>
      <c r="QL194" s="27"/>
      <c r="QM194" s="27"/>
      <c r="QN194" s="27"/>
      <c r="QO194" s="27"/>
      <c r="QP194" s="27"/>
      <c r="QQ194" s="27"/>
      <c r="QR194" s="27"/>
      <c r="QS194" s="27"/>
      <c r="QT194" s="27"/>
      <c r="QU194" s="27"/>
      <c r="QV194" s="27"/>
      <c r="QW194" s="27"/>
      <c r="QX194" s="27"/>
      <c r="QY194" s="27"/>
      <c r="QZ194" s="27"/>
      <c r="RA194" s="27"/>
      <c r="RB194" s="27"/>
      <c r="RC194" s="27"/>
      <c r="RD194" s="27"/>
      <c r="RE194" s="27"/>
      <c r="RF194" s="27"/>
      <c r="RG194" s="27"/>
      <c r="RH194" s="27"/>
      <c r="RI194" s="27"/>
      <c r="RJ194" s="27"/>
      <c r="RK194" s="27"/>
      <c r="RL194" s="27"/>
      <c r="RM194" s="27"/>
      <c r="RN194" s="27"/>
      <c r="RO194" s="27"/>
      <c r="RP194" s="27"/>
      <c r="RQ194" s="27"/>
      <c r="RR194" s="27"/>
      <c r="RS194" s="27"/>
      <c r="RT194" s="27"/>
      <c r="RU194" s="27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AAU194" s="63"/>
      <c r="AAV194" s="63"/>
      <c r="AAW194" s="63"/>
      <c r="AAX194" s="63"/>
      <c r="AAY194" s="63"/>
      <c r="AAZ194" s="63"/>
      <c r="ABA194" s="63"/>
      <c r="ABB194" s="63"/>
      <c r="ABC194" s="63"/>
      <c r="ABD194" s="63"/>
      <c r="ABE194" s="63"/>
      <c r="ABF194" s="63"/>
      <c r="ABG194" s="63"/>
      <c r="ABH194" s="63"/>
      <c r="ABI194" s="63"/>
      <c r="ABJ194" s="63"/>
      <c r="ABK194" s="63"/>
      <c r="ABL194" s="63"/>
      <c r="ABM194" s="63"/>
      <c r="ABN194" s="63"/>
      <c r="ABO194" s="63"/>
      <c r="ABP194" s="63"/>
      <c r="ABQ194" s="63"/>
      <c r="ABR194" s="63"/>
      <c r="ABS194" s="63"/>
      <c r="ABT194" s="63"/>
      <c r="ABU194" s="63"/>
      <c r="ABV194" s="63"/>
      <c r="ABW194" s="63"/>
      <c r="ABX194" s="63"/>
      <c r="ABY194" s="63"/>
      <c r="ABZ194" s="63"/>
      <c r="ACA194" s="63"/>
      <c r="ACB194" s="63"/>
      <c r="ACC194" s="63"/>
      <c r="ACD194" s="63"/>
      <c r="ACE194" s="63"/>
      <c r="ACF194" s="63"/>
      <c r="ACG194" s="63"/>
      <c r="ACH194" s="63"/>
      <c r="ACI194" s="63"/>
      <c r="ACJ194" s="63"/>
      <c r="ACK194" s="63"/>
      <c r="ACL194" s="63"/>
      <c r="ACM194" s="63"/>
      <c r="ACN194" s="63"/>
      <c r="ACO194" s="63"/>
      <c r="ACP194" s="63"/>
      <c r="ACQ194" s="63"/>
      <c r="ACR194" s="63"/>
      <c r="ACS194" s="63"/>
      <c r="ACT194" s="63"/>
      <c r="ACU194" s="63"/>
      <c r="ACV194" s="63"/>
      <c r="ACW194" s="63"/>
      <c r="ACX194" s="63"/>
      <c r="ACY194" s="63"/>
      <c r="ACZ194" s="63"/>
      <c r="ADA194" s="63"/>
      <c r="ADB194" s="63"/>
      <c r="ADC194" s="63"/>
      <c r="ADD194" s="63"/>
      <c r="ADE194" s="63"/>
      <c r="ADF194" s="63"/>
      <c r="ADG194" s="63"/>
      <c r="ADH194" s="63"/>
      <c r="ADI194" s="63"/>
      <c r="ADJ194" s="63"/>
      <c r="ADK194" s="63"/>
      <c r="ADL194" s="63"/>
      <c r="ADM194" s="63"/>
      <c r="ADN194" s="63"/>
      <c r="ADO194" s="63"/>
      <c r="ADP194" s="63"/>
      <c r="ADQ194" s="63"/>
      <c r="ADR194" s="63"/>
      <c r="ADS194" s="64"/>
      <c r="ADT194" s="64"/>
    </row>
    <row r="195" spans="1:800" ht="14.1" customHeight="1" x14ac:dyDescent="0.25">
      <c r="A195" s="42">
        <f t="shared" si="2"/>
        <v>192</v>
      </c>
      <c r="B195" s="43">
        <f>SUM(D195:L195)</f>
        <v>1</v>
      </c>
      <c r="C195" s="43"/>
      <c r="D195" s="44"/>
      <c r="E195" s="45"/>
      <c r="F195" s="46"/>
      <c r="G195" s="47"/>
      <c r="H195" s="48"/>
      <c r="I195" s="49"/>
      <c r="J195" s="45"/>
      <c r="K195" s="45"/>
      <c r="L195" s="45">
        <v>1</v>
      </c>
      <c r="M195" s="50" t="s">
        <v>589</v>
      </c>
      <c r="N195" s="50" t="s">
        <v>590</v>
      </c>
      <c r="O195" s="10">
        <v>2003</v>
      </c>
      <c r="P195" s="51">
        <f>SUM(S195:PJ195)</f>
        <v>10</v>
      </c>
      <c r="Q195" s="52">
        <f>COUNTIF(S195:PJ195,"&gt;0")</f>
        <v>1</v>
      </c>
      <c r="R195" s="52"/>
      <c r="S195" s="27"/>
      <c r="T195" s="27"/>
      <c r="U195" s="27"/>
      <c r="V195" s="27"/>
      <c r="W195" s="27"/>
      <c r="X195" s="27"/>
      <c r="Y195" s="27"/>
      <c r="Z195" s="27"/>
      <c r="AA195" s="27"/>
      <c r="AB195" s="27">
        <v>10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  <c r="BG195" s="27"/>
      <c r="BH195" s="27"/>
      <c r="BI195" s="27"/>
      <c r="BJ195" s="27"/>
      <c r="BK195" s="27"/>
      <c r="BL195" s="27"/>
      <c r="BM195" s="27"/>
      <c r="BN195" s="27"/>
      <c r="BO195" s="27"/>
      <c r="BP195" s="27"/>
      <c r="BQ195" s="27"/>
      <c r="BR195" s="27"/>
      <c r="BS195" s="27"/>
      <c r="BT195" s="27"/>
      <c r="BU195" s="27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27"/>
      <c r="EB195" s="27"/>
      <c r="EC195" s="27"/>
      <c r="ED195" s="27"/>
      <c r="EE195" s="27"/>
      <c r="EF195" s="27"/>
      <c r="EG195" s="27"/>
      <c r="EH195" s="27"/>
      <c r="EI195" s="27"/>
      <c r="EJ195" s="27"/>
      <c r="EK195" s="27"/>
      <c r="EL195" s="27"/>
      <c r="EM195" s="27"/>
      <c r="EN195" s="27"/>
      <c r="EO195" s="27"/>
      <c r="GG195" s="1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 s="27"/>
      <c r="OV195" s="27"/>
      <c r="OW195" s="27"/>
      <c r="OX195" s="27"/>
      <c r="OY195" s="27"/>
      <c r="OZ195" s="27"/>
      <c r="PA195" s="27"/>
      <c r="PB195" s="27"/>
      <c r="PC195" s="27"/>
      <c r="PD195" s="27"/>
      <c r="PE195" s="27"/>
      <c r="PF195" s="27"/>
      <c r="PG195" s="27"/>
      <c r="PH195" s="27"/>
      <c r="PI195" s="27"/>
      <c r="PJ195" s="27"/>
      <c r="PK195" s="27"/>
      <c r="PL195" s="27"/>
      <c r="PM195" s="27"/>
      <c r="PN195" s="27"/>
      <c r="PO195" s="27"/>
      <c r="PP195" s="27"/>
      <c r="PQ195" s="27"/>
      <c r="PR195" s="27"/>
      <c r="PS195" s="27"/>
      <c r="PT195" s="27"/>
      <c r="PU195" s="27"/>
      <c r="PV195" s="27"/>
      <c r="PW195" s="27"/>
      <c r="PX195" s="27"/>
      <c r="PY195" s="27"/>
      <c r="PZ195" s="27"/>
      <c r="QA195" s="27"/>
      <c r="QB195" s="27"/>
      <c r="QC195" s="27"/>
      <c r="QD195" s="27"/>
      <c r="QE195" s="27"/>
      <c r="QF195" s="27"/>
      <c r="QG195" s="27"/>
      <c r="QH195" s="27"/>
      <c r="QI195" s="27"/>
      <c r="QJ195" s="27"/>
      <c r="QK195" s="27"/>
      <c r="QL195" s="27"/>
      <c r="QM195" s="27"/>
      <c r="QN195" s="27"/>
      <c r="QO195" s="27"/>
      <c r="QP195" s="27"/>
      <c r="QQ195" s="27"/>
      <c r="QR195" s="27"/>
      <c r="QS195" s="27"/>
      <c r="QT195" s="27"/>
      <c r="QU195" s="27"/>
      <c r="QV195" s="27"/>
      <c r="QW195" s="27"/>
      <c r="QX195" s="27"/>
      <c r="QY195" s="27"/>
      <c r="QZ195" s="27"/>
      <c r="RA195" s="27"/>
      <c r="RB195" s="27"/>
      <c r="RC195" s="27"/>
      <c r="RD195" s="27"/>
      <c r="RE195" s="27"/>
      <c r="RF195" s="27"/>
      <c r="RG195" s="27"/>
      <c r="RH195" s="27"/>
      <c r="RI195" s="27"/>
      <c r="RJ195" s="27"/>
      <c r="RK195" s="27"/>
      <c r="RL195" s="27"/>
      <c r="RM195" s="27"/>
      <c r="RN195" s="27"/>
      <c r="RO195" s="27"/>
      <c r="RP195" s="27"/>
      <c r="RQ195" s="27"/>
      <c r="RR195" s="27"/>
      <c r="RS195" s="27"/>
      <c r="RT195" s="27"/>
      <c r="RU195" s="27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AAU195" s="63"/>
      <c r="AAV195" s="63"/>
      <c r="AAW195" s="63"/>
      <c r="AAX195" s="63"/>
      <c r="AAY195" s="63"/>
      <c r="AAZ195" s="63"/>
      <c r="ABA195" s="63"/>
      <c r="ABB195" s="63"/>
      <c r="ABC195" s="63"/>
      <c r="ABD195" s="63"/>
      <c r="ABE195" s="63"/>
      <c r="ABF195" s="63"/>
      <c r="ABG195" s="63"/>
      <c r="ABH195" s="63"/>
      <c r="ABI195" s="63"/>
      <c r="ABJ195" s="63"/>
      <c r="ABK195" s="63"/>
      <c r="ABL195" s="63"/>
      <c r="ABM195" s="63"/>
      <c r="ABN195" s="63"/>
      <c r="ABO195" s="63"/>
      <c r="ABP195" s="63"/>
      <c r="ABQ195" s="63"/>
      <c r="ABR195" s="63"/>
      <c r="ABS195" s="63"/>
      <c r="ABT195" s="63"/>
      <c r="ABU195" s="63"/>
      <c r="ABV195" s="63"/>
      <c r="ABW195" s="63"/>
      <c r="ABX195" s="63"/>
      <c r="ABY195" s="63"/>
      <c r="ABZ195" s="63"/>
      <c r="ACA195" s="63"/>
      <c r="ACB195" s="63"/>
      <c r="ACC195" s="63"/>
      <c r="ACD195" s="63"/>
      <c r="ACE195" s="63"/>
      <c r="ACF195" s="63"/>
      <c r="ACG195" s="63"/>
      <c r="ACH195" s="63"/>
      <c r="ACI195" s="63"/>
      <c r="ACJ195" s="63"/>
      <c r="ACK195" s="63"/>
      <c r="ACL195" s="63"/>
      <c r="ACM195" s="63"/>
      <c r="ACN195" s="63"/>
      <c r="ACO195" s="63"/>
      <c r="ACP195" s="63"/>
      <c r="ACQ195" s="63"/>
      <c r="ACR195" s="63"/>
      <c r="ACS195" s="63"/>
      <c r="ACT195" s="63"/>
      <c r="ACU195" s="63"/>
      <c r="ACV195" s="63"/>
      <c r="ACW195" s="63"/>
      <c r="ACX195" s="63"/>
      <c r="ACY195" s="63"/>
      <c r="ACZ195" s="63"/>
      <c r="ADA195" s="63"/>
      <c r="ADB195" s="63"/>
      <c r="ADC195" s="63"/>
      <c r="ADD195" s="63"/>
      <c r="ADE195" s="63"/>
      <c r="ADF195" s="63"/>
      <c r="ADG195" s="63"/>
      <c r="ADH195" s="63"/>
      <c r="ADI195" s="63"/>
      <c r="ADJ195" s="63"/>
      <c r="ADK195" s="63"/>
      <c r="ADL195" s="63"/>
      <c r="ADM195" s="63"/>
      <c r="ADN195" s="63"/>
      <c r="ADO195" s="63"/>
      <c r="ADP195" s="63"/>
      <c r="ADQ195" s="63"/>
      <c r="ADR195" s="63"/>
      <c r="ADS195" s="64"/>
      <c r="ADT195" s="64"/>
    </row>
    <row r="196" spans="1:800" ht="14.1" customHeight="1" x14ac:dyDescent="0.25">
      <c r="A196" s="42">
        <f t="shared" ref="A196:A241" si="3">A195+1</f>
        <v>193</v>
      </c>
      <c r="B196" s="43">
        <f>SUM(D196:L196)</f>
        <v>0</v>
      </c>
      <c r="C196" s="43"/>
      <c r="D196" s="44"/>
      <c r="E196" s="45"/>
      <c r="F196" s="46"/>
      <c r="G196" s="47"/>
      <c r="H196" s="48"/>
      <c r="I196" s="49"/>
      <c r="J196" s="45"/>
      <c r="K196" s="45"/>
      <c r="L196" s="45"/>
      <c r="M196" s="50" t="s">
        <v>679</v>
      </c>
      <c r="N196" s="50" t="s">
        <v>269</v>
      </c>
      <c r="O196" s="10">
        <v>1986</v>
      </c>
      <c r="P196" s="51">
        <f>SUM(S196:PJ196)</f>
        <v>10</v>
      </c>
      <c r="Q196" s="52">
        <f>COUNTIF(S196:PJ196,"&gt;0")</f>
        <v>1</v>
      </c>
      <c r="R196" s="52"/>
      <c r="S196" s="27">
        <v>10</v>
      </c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GF196" s="39"/>
      <c r="GG196" s="15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 s="27"/>
      <c r="OV196" s="27"/>
      <c r="OW196" s="27"/>
      <c r="OX196" s="27"/>
      <c r="OY196" s="27"/>
      <c r="OZ196" s="27"/>
      <c r="PA196" s="27"/>
      <c r="PB196" s="27"/>
      <c r="PC196" s="27"/>
      <c r="PD196" s="27"/>
      <c r="PE196" s="27"/>
      <c r="PF196" s="27"/>
      <c r="PG196" s="27"/>
      <c r="PH196" s="27"/>
      <c r="PI196" s="27"/>
      <c r="PJ196" s="27"/>
      <c r="PK196" s="27"/>
      <c r="PL196" s="27"/>
      <c r="PM196" s="27"/>
      <c r="PN196" s="27"/>
      <c r="PO196" s="27"/>
      <c r="PP196" s="27"/>
      <c r="PQ196" s="27"/>
      <c r="PR196" s="27"/>
      <c r="PS196" s="27"/>
      <c r="PT196" s="27"/>
      <c r="PU196" s="27"/>
      <c r="PV196" s="27"/>
      <c r="PW196" s="27"/>
      <c r="PX196" s="27"/>
      <c r="PY196" s="27"/>
      <c r="PZ196" s="27"/>
      <c r="QA196" s="27"/>
      <c r="QB196" s="27"/>
      <c r="QC196" s="27"/>
      <c r="QD196" s="27"/>
      <c r="QE196" s="27"/>
      <c r="QF196" s="27"/>
      <c r="QG196" s="27"/>
      <c r="QH196" s="27"/>
      <c r="QI196" s="27"/>
      <c r="QJ196" s="27"/>
      <c r="QK196" s="27"/>
      <c r="QL196" s="27"/>
      <c r="QM196" s="27"/>
      <c r="QN196" s="27"/>
      <c r="QO196" s="27"/>
      <c r="QP196" s="27"/>
      <c r="QQ196" s="27"/>
      <c r="QR196" s="27"/>
      <c r="QS196" s="27"/>
      <c r="QT196" s="27"/>
      <c r="QU196" s="27"/>
      <c r="QV196" s="27"/>
      <c r="QW196" s="27"/>
      <c r="QX196" s="27"/>
      <c r="QY196" s="27"/>
      <c r="QZ196" s="27"/>
      <c r="RA196" s="27"/>
      <c r="RB196" s="27"/>
      <c r="RC196" s="27"/>
      <c r="RD196" s="27"/>
      <c r="RE196" s="27"/>
      <c r="RF196" s="27"/>
      <c r="RG196" s="27"/>
      <c r="RH196" s="27"/>
      <c r="RI196" s="27"/>
      <c r="RJ196" s="27"/>
      <c r="RK196" s="27"/>
      <c r="RL196" s="27"/>
      <c r="RM196" s="27"/>
      <c r="RN196" s="27"/>
      <c r="RO196" s="27"/>
      <c r="RP196" s="27"/>
      <c r="RQ196" s="27"/>
      <c r="RR196" s="27"/>
      <c r="RS196" s="27"/>
      <c r="RT196" s="27"/>
      <c r="RU196" s="27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AAU196" s="63"/>
      <c r="AAV196" s="63"/>
      <c r="AAW196" s="63"/>
      <c r="AAX196" s="63"/>
      <c r="AAY196" s="63"/>
      <c r="AAZ196" s="63"/>
      <c r="ABA196" s="63"/>
      <c r="ABB196" s="63"/>
      <c r="ABC196" s="63"/>
      <c r="ABD196" s="63"/>
      <c r="ABE196" s="63"/>
      <c r="ABF196" s="63"/>
      <c r="ABG196" s="63"/>
      <c r="ABH196" s="63"/>
      <c r="ABI196" s="63"/>
      <c r="ABJ196" s="63"/>
      <c r="ABK196" s="63"/>
      <c r="ABL196" s="63"/>
      <c r="ABM196" s="63"/>
      <c r="ABN196" s="63"/>
      <c r="ABO196" s="63"/>
      <c r="ABP196" s="63"/>
      <c r="ABQ196" s="63"/>
      <c r="ABR196" s="63"/>
      <c r="ABS196" s="63"/>
      <c r="ABT196" s="63"/>
      <c r="ABU196" s="63"/>
      <c r="ABV196" s="63"/>
      <c r="ABW196" s="63"/>
      <c r="ABX196" s="63"/>
      <c r="ABY196" s="63"/>
      <c r="ABZ196" s="63"/>
      <c r="ACA196" s="63"/>
      <c r="ACB196" s="63"/>
      <c r="ACC196" s="63"/>
      <c r="ACD196" s="63"/>
      <c r="ACE196" s="63"/>
      <c r="ACF196" s="63"/>
      <c r="ACG196" s="63"/>
      <c r="ACH196" s="63"/>
      <c r="ACI196" s="63"/>
      <c r="ACJ196" s="63"/>
      <c r="ACK196" s="63"/>
      <c r="ACL196" s="63"/>
      <c r="ACM196" s="63"/>
      <c r="ACN196" s="63"/>
      <c r="ACO196" s="63"/>
      <c r="ACP196" s="63"/>
      <c r="ACQ196" s="63"/>
      <c r="ACR196" s="63"/>
      <c r="ACS196" s="63"/>
      <c r="ACT196" s="63"/>
      <c r="ACU196" s="63"/>
      <c r="ACV196" s="63"/>
      <c r="ACW196" s="63"/>
      <c r="ACX196" s="63"/>
      <c r="ACY196" s="63"/>
      <c r="ACZ196" s="63"/>
      <c r="ADA196" s="63"/>
      <c r="ADB196" s="63"/>
      <c r="ADC196" s="63"/>
      <c r="ADD196" s="63"/>
      <c r="ADE196" s="63"/>
      <c r="ADF196" s="63"/>
      <c r="ADG196" s="63"/>
      <c r="ADH196" s="63"/>
      <c r="ADI196" s="63"/>
      <c r="ADJ196" s="63"/>
      <c r="ADK196" s="63"/>
      <c r="ADL196" s="63"/>
      <c r="ADM196" s="63"/>
      <c r="ADN196" s="63"/>
      <c r="ADO196" s="63"/>
      <c r="ADP196" s="63"/>
      <c r="ADQ196" s="63"/>
      <c r="ADR196" s="63"/>
      <c r="ADS196" s="64"/>
      <c r="ADT196" s="64"/>
    </row>
    <row r="197" spans="1:800" ht="14.1" customHeight="1" x14ac:dyDescent="0.25">
      <c r="A197" s="42">
        <f t="shared" si="3"/>
        <v>194</v>
      </c>
      <c r="B197" s="43">
        <f>SUM(D197:L197)</f>
        <v>0</v>
      </c>
      <c r="C197" s="43"/>
      <c r="D197" s="44"/>
      <c r="E197" s="45"/>
      <c r="F197" s="46"/>
      <c r="G197" s="47"/>
      <c r="H197" s="48"/>
      <c r="I197" s="49"/>
      <c r="J197" s="45"/>
      <c r="K197" s="45"/>
      <c r="L197" s="45"/>
      <c r="M197" s="50" t="s">
        <v>681</v>
      </c>
      <c r="N197" s="50" t="s">
        <v>340</v>
      </c>
      <c r="O197" s="10">
        <v>1986</v>
      </c>
      <c r="P197" s="51">
        <f>SUM(S197:PJ197)</f>
        <v>10</v>
      </c>
      <c r="Q197" s="52">
        <f>COUNTIF(S197:PJ197,"&gt;0")</f>
        <v>1</v>
      </c>
      <c r="R197" s="52"/>
      <c r="S197" s="27">
        <v>10</v>
      </c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GF197" s="39"/>
      <c r="GG197" s="15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 s="27"/>
      <c r="OV197" s="27"/>
      <c r="OW197" s="27"/>
      <c r="OX197" s="27"/>
      <c r="OY197" s="27"/>
      <c r="OZ197" s="27"/>
      <c r="PA197" s="27"/>
      <c r="PB197" s="27"/>
      <c r="PC197" s="27"/>
      <c r="PD197" s="27"/>
      <c r="PE197" s="27"/>
      <c r="PF197" s="27"/>
      <c r="PG197" s="27"/>
      <c r="PH197" s="27"/>
      <c r="PI197" s="27"/>
      <c r="PJ197" s="27"/>
      <c r="PK197" s="27"/>
      <c r="PL197" s="27"/>
      <c r="PM197" s="27"/>
      <c r="PN197" s="27"/>
      <c r="PO197" s="27"/>
      <c r="PP197" s="27"/>
      <c r="PQ197" s="27"/>
      <c r="PR197" s="27"/>
      <c r="PS197" s="27"/>
      <c r="PT197" s="27"/>
      <c r="PU197" s="27"/>
      <c r="PV197" s="27"/>
      <c r="PW197" s="27"/>
      <c r="PX197" s="27"/>
      <c r="PY197" s="27"/>
      <c r="PZ197" s="27"/>
      <c r="QA197" s="27"/>
      <c r="QB197" s="27"/>
      <c r="QC197" s="27"/>
      <c r="QD197" s="27"/>
      <c r="QE197" s="27"/>
      <c r="QF197" s="27"/>
      <c r="QG197" s="27"/>
      <c r="QH197" s="27"/>
      <c r="QI197" s="27"/>
      <c r="QJ197" s="27"/>
      <c r="QK197" s="27"/>
      <c r="QL197" s="27"/>
      <c r="QM197" s="27"/>
      <c r="QN197" s="27"/>
      <c r="QO197" s="27"/>
      <c r="QP197" s="27"/>
      <c r="QQ197" s="27"/>
      <c r="QR197" s="27"/>
      <c r="QS197" s="27"/>
      <c r="QT197" s="27"/>
      <c r="QU197" s="27"/>
      <c r="QV197" s="27"/>
      <c r="QW197" s="27"/>
      <c r="QX197" s="27"/>
      <c r="QY197" s="27"/>
      <c r="QZ197" s="27"/>
      <c r="RA197" s="27"/>
      <c r="RB197" s="27"/>
      <c r="RC197" s="27"/>
      <c r="RD197" s="27"/>
      <c r="RE197" s="27"/>
      <c r="RF197" s="27"/>
      <c r="RG197" s="27"/>
      <c r="RH197" s="27"/>
      <c r="RI197" s="27"/>
      <c r="RJ197" s="27"/>
      <c r="RK197" s="27"/>
      <c r="RL197" s="27"/>
      <c r="RM197" s="27"/>
      <c r="RN197" s="27"/>
      <c r="RO197" s="27"/>
      <c r="RP197" s="27"/>
      <c r="RQ197" s="27"/>
      <c r="RR197" s="27"/>
      <c r="RS197" s="27"/>
      <c r="RT197" s="27"/>
      <c r="RU197" s="27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  <c r="XA197" s="10"/>
      <c r="XB197" s="10"/>
      <c r="XC197" s="10"/>
      <c r="XD197" s="10"/>
      <c r="XE197" s="10"/>
      <c r="XF197" s="10"/>
      <c r="XG197" s="10"/>
      <c r="XH197" s="10"/>
      <c r="XI197" s="10"/>
      <c r="XJ197" s="10"/>
      <c r="XK197" s="10"/>
      <c r="XL197" s="10"/>
      <c r="XM197" s="10"/>
      <c r="XN197" s="10"/>
      <c r="XO197" s="10"/>
      <c r="XP197" s="10"/>
      <c r="XQ197" s="10"/>
      <c r="XR197" s="10"/>
      <c r="XS197" s="10"/>
      <c r="XT197" s="10"/>
      <c r="XU197" s="10"/>
      <c r="XV197" s="10"/>
      <c r="XW197" s="10"/>
      <c r="XX197" s="10"/>
      <c r="XY197" s="10"/>
      <c r="XZ197" s="10"/>
      <c r="YA197" s="10"/>
      <c r="AAU197" s="63"/>
      <c r="AAV197" s="63"/>
      <c r="AAW197" s="63"/>
      <c r="AAX197" s="63"/>
      <c r="AAY197" s="63"/>
      <c r="AAZ197" s="63"/>
      <c r="ABA197" s="63"/>
      <c r="ABB197" s="63"/>
      <c r="ABC197" s="63"/>
      <c r="ABD197" s="63"/>
      <c r="ABE197" s="63"/>
      <c r="ABF197" s="63"/>
      <c r="ABG197" s="63"/>
      <c r="ABH197" s="63"/>
      <c r="ABI197" s="63"/>
      <c r="ABJ197" s="63"/>
      <c r="ABK197" s="63"/>
      <c r="ABL197" s="63"/>
      <c r="ABM197" s="63"/>
      <c r="ABN197" s="63"/>
      <c r="ABO197" s="63"/>
      <c r="ABP197" s="63"/>
      <c r="ABQ197" s="63"/>
      <c r="ABR197" s="63"/>
      <c r="ABS197" s="63"/>
      <c r="ABT197" s="63"/>
      <c r="ABU197" s="63"/>
      <c r="ABV197" s="63"/>
      <c r="ABW197" s="63"/>
      <c r="ABX197" s="63"/>
      <c r="ABY197" s="63"/>
      <c r="ABZ197" s="63"/>
      <c r="ACA197" s="63"/>
      <c r="ACB197" s="63"/>
      <c r="ACC197" s="63"/>
      <c r="ACD197" s="63"/>
      <c r="ACE197" s="63"/>
      <c r="ACF197" s="63"/>
      <c r="ACG197" s="63"/>
      <c r="ACH197" s="63"/>
      <c r="ACI197" s="63"/>
      <c r="ACJ197" s="63"/>
      <c r="ACK197" s="63"/>
      <c r="ACL197" s="63"/>
      <c r="ACM197" s="63"/>
      <c r="ACN197" s="63"/>
      <c r="ACO197" s="63"/>
      <c r="ACP197" s="63"/>
      <c r="ACQ197" s="63"/>
      <c r="ACR197" s="63"/>
      <c r="ACS197" s="63"/>
      <c r="ACT197" s="63"/>
      <c r="ACU197" s="63"/>
      <c r="ACV197" s="63"/>
      <c r="ACW197" s="63"/>
      <c r="ACX197" s="63"/>
      <c r="ACY197" s="63"/>
      <c r="ACZ197" s="63"/>
      <c r="ADA197" s="63"/>
      <c r="ADB197" s="63"/>
      <c r="ADC197" s="63"/>
      <c r="ADD197" s="63"/>
      <c r="ADE197" s="63"/>
      <c r="ADF197" s="63"/>
      <c r="ADG197" s="63"/>
      <c r="ADH197" s="63"/>
      <c r="ADI197" s="63"/>
      <c r="ADJ197" s="63"/>
      <c r="ADK197" s="63"/>
      <c r="ADL197" s="63"/>
      <c r="ADM197" s="63"/>
      <c r="ADN197" s="63"/>
      <c r="ADO197" s="63"/>
      <c r="ADP197" s="63"/>
      <c r="ADQ197" s="63"/>
      <c r="ADR197" s="63"/>
      <c r="ADS197" s="64"/>
      <c r="ADT197" s="64"/>
    </row>
    <row r="198" spans="1:800" ht="14.1" customHeight="1" x14ac:dyDescent="0.25">
      <c r="A198" s="42">
        <f t="shared" si="3"/>
        <v>195</v>
      </c>
      <c r="B198" s="43">
        <f>SUM(D198:L198)</f>
        <v>0</v>
      </c>
      <c r="C198" s="43"/>
      <c r="D198" s="44"/>
      <c r="E198" s="45"/>
      <c r="F198" s="46"/>
      <c r="G198" s="47"/>
      <c r="H198" s="48"/>
      <c r="I198" s="49"/>
      <c r="J198" s="45"/>
      <c r="K198" s="45"/>
      <c r="L198" s="45"/>
      <c r="M198" s="50" t="s">
        <v>680</v>
      </c>
      <c r="N198" s="50" t="s">
        <v>306</v>
      </c>
      <c r="O198" s="10">
        <v>1987</v>
      </c>
      <c r="P198" s="51">
        <f>SUM(S198:PJ198)</f>
        <v>10</v>
      </c>
      <c r="Q198" s="52">
        <f>COUNTIF(S198:PJ198,"&gt;0")</f>
        <v>1</v>
      </c>
      <c r="R198" s="52"/>
      <c r="S198" s="27">
        <v>10</v>
      </c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GF198" s="39"/>
      <c r="GG198" s="15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 s="27"/>
      <c r="OV198" s="27"/>
      <c r="OW198" s="27"/>
      <c r="OX198" s="27"/>
      <c r="OY198" s="27"/>
      <c r="OZ198" s="27"/>
      <c r="PA198" s="27"/>
      <c r="PB198" s="27"/>
      <c r="PC198" s="27"/>
      <c r="PD198" s="27"/>
      <c r="PE198" s="27"/>
      <c r="PF198" s="27"/>
      <c r="PG198" s="27"/>
      <c r="PH198" s="27"/>
      <c r="PI198" s="27"/>
      <c r="PJ198" s="27"/>
      <c r="PK198" s="27"/>
      <c r="PL198" s="27"/>
      <c r="PM198" s="27"/>
      <c r="PN198" s="27"/>
      <c r="PO198" s="27"/>
      <c r="PP198" s="27"/>
      <c r="PQ198" s="27"/>
      <c r="PR198" s="27"/>
      <c r="PS198" s="27"/>
      <c r="PT198" s="27"/>
      <c r="PU198" s="27"/>
      <c r="PV198" s="27"/>
      <c r="PW198" s="27"/>
      <c r="PX198" s="27"/>
      <c r="PY198" s="27"/>
      <c r="PZ198" s="27"/>
      <c r="QA198" s="27"/>
      <c r="QB198" s="27"/>
      <c r="QC198" s="27"/>
      <c r="QD198" s="27"/>
      <c r="QE198" s="27"/>
      <c r="QF198" s="27"/>
      <c r="QG198" s="27"/>
      <c r="QH198" s="27"/>
      <c r="QI198" s="27"/>
      <c r="QJ198" s="27"/>
      <c r="QK198" s="27"/>
      <c r="QL198" s="27"/>
      <c r="QM198" s="27"/>
      <c r="QN198" s="27"/>
      <c r="QO198" s="27"/>
      <c r="QP198" s="27"/>
      <c r="QQ198" s="27"/>
      <c r="QR198" s="27"/>
      <c r="QS198" s="27"/>
      <c r="QT198" s="27"/>
      <c r="QU198" s="27"/>
      <c r="QV198" s="27"/>
      <c r="QW198" s="27"/>
      <c r="QX198" s="27"/>
      <c r="QY198" s="27"/>
      <c r="QZ198" s="27"/>
      <c r="RA198" s="27"/>
      <c r="RB198" s="27"/>
      <c r="RC198" s="27"/>
      <c r="RD198" s="27"/>
      <c r="RE198" s="27"/>
      <c r="RF198" s="27"/>
      <c r="RG198" s="27"/>
      <c r="RH198" s="27"/>
      <c r="RI198" s="27"/>
      <c r="RJ198" s="27"/>
      <c r="RK198" s="27"/>
      <c r="RL198" s="27"/>
      <c r="RM198" s="27"/>
      <c r="RN198" s="27"/>
      <c r="RO198" s="27"/>
      <c r="RP198" s="27"/>
      <c r="RQ198" s="27"/>
      <c r="RR198" s="27"/>
      <c r="RS198" s="27"/>
      <c r="RT198" s="27"/>
      <c r="RU198" s="27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  <c r="XA198" s="10"/>
      <c r="XB198" s="10"/>
      <c r="XC198" s="10"/>
      <c r="XD198" s="10"/>
      <c r="XE198" s="10"/>
      <c r="XF198" s="10"/>
      <c r="XG198" s="10"/>
      <c r="XH198" s="10"/>
      <c r="XI198" s="10"/>
      <c r="XJ198" s="10"/>
      <c r="XK198" s="10"/>
      <c r="XL198" s="10"/>
      <c r="XM198" s="10"/>
      <c r="XN198" s="10"/>
      <c r="XO198" s="10"/>
      <c r="XP198" s="10"/>
      <c r="XQ198" s="10"/>
      <c r="XR198" s="10"/>
      <c r="XS198" s="10"/>
      <c r="XT198" s="10"/>
      <c r="XU198" s="10"/>
      <c r="XV198" s="10"/>
      <c r="XW198" s="10"/>
      <c r="XX198" s="10"/>
      <c r="XY198" s="10"/>
      <c r="XZ198" s="10"/>
      <c r="YA198" s="10"/>
      <c r="AAU198" s="63"/>
      <c r="AAV198" s="63"/>
      <c r="AAW198" s="63"/>
      <c r="AAX198" s="63"/>
      <c r="AAY198" s="63"/>
      <c r="AAZ198" s="63"/>
      <c r="ABA198" s="63"/>
      <c r="ABB198" s="63"/>
      <c r="ABC198" s="63"/>
      <c r="ABD198" s="63"/>
      <c r="ABE198" s="63"/>
      <c r="ABF198" s="63"/>
      <c r="ABG198" s="63"/>
      <c r="ABH198" s="63"/>
      <c r="ABI198" s="63"/>
      <c r="ABJ198" s="63"/>
      <c r="ABK198" s="63"/>
      <c r="ABL198" s="63"/>
      <c r="ABM198" s="63"/>
      <c r="ABN198" s="63"/>
      <c r="ABO198" s="63"/>
      <c r="ABP198" s="63"/>
      <c r="ABQ198" s="63"/>
      <c r="ABR198" s="63"/>
      <c r="ABS198" s="63"/>
      <c r="ABT198" s="63"/>
      <c r="ABU198" s="63"/>
      <c r="ABV198" s="63"/>
      <c r="ABW198" s="63"/>
      <c r="ABX198" s="63"/>
      <c r="ABY198" s="63"/>
      <c r="ABZ198" s="63"/>
      <c r="ACA198" s="63"/>
      <c r="ACB198" s="63"/>
      <c r="ACC198" s="63"/>
      <c r="ACD198" s="63"/>
      <c r="ACE198" s="63"/>
      <c r="ACF198" s="63"/>
      <c r="ACG198" s="63"/>
      <c r="ACH198" s="63"/>
      <c r="ACI198" s="63"/>
      <c r="ACJ198" s="63"/>
      <c r="ACK198" s="63"/>
      <c r="ACL198" s="63"/>
      <c r="ACM198" s="63"/>
      <c r="ACN198" s="63"/>
      <c r="ACO198" s="63"/>
      <c r="ACP198" s="63"/>
      <c r="ACQ198" s="63"/>
      <c r="ACR198" s="63"/>
      <c r="ACS198" s="63"/>
      <c r="ACT198" s="63"/>
      <c r="ACU198" s="63"/>
      <c r="ACV198" s="63"/>
      <c r="ACW198" s="63"/>
      <c r="ACX198" s="63"/>
      <c r="ACY198" s="63"/>
      <c r="ACZ198" s="63"/>
      <c r="ADA198" s="63"/>
      <c r="ADB198" s="63"/>
      <c r="ADC198" s="63"/>
      <c r="ADD198" s="63"/>
      <c r="ADE198" s="63"/>
      <c r="ADF198" s="63"/>
      <c r="ADG198" s="63"/>
      <c r="ADH198" s="63"/>
      <c r="ADI198" s="63"/>
      <c r="ADJ198" s="63"/>
      <c r="ADK198" s="63"/>
      <c r="ADL198" s="63"/>
      <c r="ADM198" s="63"/>
      <c r="ADN198" s="63"/>
      <c r="ADO198" s="63"/>
      <c r="ADP198" s="63"/>
      <c r="ADQ198" s="63"/>
      <c r="ADR198" s="63"/>
      <c r="ADS198" s="64"/>
      <c r="ADT198" s="64"/>
    </row>
    <row r="199" spans="1:800" ht="14.1" customHeight="1" x14ac:dyDescent="0.25">
      <c r="A199" s="42">
        <f t="shared" si="3"/>
        <v>196</v>
      </c>
      <c r="B199" s="43">
        <f>SUM(D199:L199)</f>
        <v>2</v>
      </c>
      <c r="C199" s="43"/>
      <c r="D199" s="44"/>
      <c r="E199" s="45"/>
      <c r="F199" s="46"/>
      <c r="G199" s="47"/>
      <c r="H199" s="48"/>
      <c r="I199" s="49"/>
      <c r="J199" s="45">
        <v>1</v>
      </c>
      <c r="K199" s="45">
        <v>1</v>
      </c>
      <c r="L199" s="45"/>
      <c r="M199" s="50" t="s">
        <v>451</v>
      </c>
      <c r="N199" s="50" t="s">
        <v>452</v>
      </c>
      <c r="O199" s="10">
        <v>1962</v>
      </c>
      <c r="P199" s="51">
        <f>SUM(S199:PJ199)</f>
        <v>9.3000000000000007</v>
      </c>
      <c r="Q199" s="52">
        <f>COUNTIF(S199:PJ199,"&gt;0")</f>
        <v>2</v>
      </c>
      <c r="R199" s="52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>
        <v>4.8</v>
      </c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FK199" s="66">
        <v>4.5</v>
      </c>
      <c r="GF199" s="39"/>
      <c r="GG199" s="15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 s="27"/>
      <c r="OV199" s="27"/>
      <c r="OW199" s="27"/>
      <c r="OX199" s="27"/>
      <c r="OY199" s="27"/>
      <c r="OZ199" s="27"/>
      <c r="PA199" s="27"/>
      <c r="PB199" s="27"/>
      <c r="PC199" s="27"/>
      <c r="PD199" s="27"/>
      <c r="PE199" s="27"/>
      <c r="PF199" s="27"/>
      <c r="PG199" s="27"/>
      <c r="PH199" s="27"/>
      <c r="PI199" s="27"/>
      <c r="PJ199" s="27"/>
      <c r="PK199" s="27"/>
      <c r="PL199" s="27"/>
      <c r="PM199" s="27"/>
      <c r="PN199" s="27"/>
      <c r="PO199" s="27"/>
      <c r="PP199" s="27"/>
      <c r="PQ199" s="27"/>
      <c r="PR199" s="27"/>
      <c r="PS199" s="27"/>
      <c r="PT199" s="27"/>
      <c r="PU199" s="27"/>
      <c r="PV199" s="27"/>
      <c r="PW199" s="27"/>
      <c r="PX199" s="27"/>
      <c r="PY199" s="27"/>
      <c r="PZ199" s="27"/>
      <c r="QA199" s="27"/>
      <c r="QB199" s="27"/>
      <c r="QC199" s="27"/>
      <c r="QD199" s="27"/>
      <c r="QE199" s="27"/>
      <c r="QF199" s="27"/>
      <c r="QG199" s="27"/>
      <c r="QH199" s="27"/>
      <c r="QI199" s="27"/>
      <c r="QJ199" s="27"/>
      <c r="QK199" s="27"/>
      <c r="QL199" s="27"/>
      <c r="QM199" s="27"/>
      <c r="QN199" s="27"/>
      <c r="QO199" s="27"/>
      <c r="QP199" s="27"/>
      <c r="QQ199" s="27"/>
      <c r="QR199" s="27"/>
      <c r="QS199" s="27"/>
      <c r="QT199" s="27"/>
      <c r="QU199" s="27"/>
      <c r="QV199" s="27"/>
      <c r="QW199" s="27"/>
      <c r="QX199" s="27"/>
      <c r="QY199" s="27"/>
      <c r="QZ199" s="27"/>
      <c r="RA199" s="27"/>
      <c r="RB199" s="27"/>
      <c r="RC199" s="27"/>
      <c r="RD199" s="27"/>
      <c r="RE199" s="27"/>
      <c r="RF199" s="27"/>
      <c r="RG199" s="27"/>
      <c r="RH199" s="27"/>
      <c r="RI199" s="27"/>
      <c r="RJ199" s="27"/>
      <c r="RK199" s="27"/>
      <c r="RL199" s="27"/>
      <c r="RM199" s="27"/>
      <c r="RN199" s="27"/>
      <c r="RO199" s="27"/>
      <c r="RP199" s="27"/>
      <c r="RQ199" s="27"/>
      <c r="RR199" s="27"/>
      <c r="RS199" s="27"/>
      <c r="RT199" s="27"/>
      <c r="RU199" s="27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  <c r="XA199" s="10"/>
      <c r="XB199" s="10"/>
      <c r="XC199" s="10"/>
      <c r="XD199" s="10"/>
      <c r="XE199" s="10"/>
      <c r="XF199" s="10"/>
      <c r="XG199" s="10"/>
      <c r="XH199" s="10"/>
      <c r="XI199" s="10"/>
      <c r="XJ199" s="10"/>
      <c r="XK199" s="10"/>
      <c r="XL199" s="10"/>
      <c r="XM199" s="10"/>
      <c r="XN199" s="10"/>
      <c r="XO199" s="10"/>
      <c r="XP199" s="10"/>
      <c r="XQ199" s="10"/>
      <c r="XR199" s="10"/>
      <c r="XS199" s="10"/>
      <c r="XT199" s="10"/>
      <c r="XU199" s="10"/>
      <c r="XV199" s="10"/>
      <c r="XW199" s="10"/>
      <c r="XX199" s="10"/>
      <c r="XY199" s="10"/>
      <c r="XZ199" s="10"/>
      <c r="YA199" s="10"/>
      <c r="AAU199" s="63"/>
      <c r="AAV199" s="63"/>
      <c r="AAW199" s="63"/>
      <c r="AAX199" s="63"/>
      <c r="AAY199" s="63"/>
      <c r="AAZ199" s="63"/>
      <c r="ABA199" s="63"/>
      <c r="ABB199" s="63"/>
      <c r="ABC199" s="63"/>
      <c r="ABD199" s="63"/>
      <c r="ABE199" s="63"/>
      <c r="ABF199" s="63"/>
      <c r="ABG199" s="63"/>
      <c r="ABH199" s="63"/>
      <c r="ABI199" s="63"/>
      <c r="ABJ199" s="63"/>
      <c r="ABK199" s="63"/>
      <c r="ABL199" s="63"/>
      <c r="ABM199" s="63"/>
      <c r="ABN199" s="63"/>
      <c r="ABO199" s="63"/>
      <c r="ABP199" s="63"/>
      <c r="ABQ199" s="63"/>
      <c r="ABR199" s="63"/>
      <c r="ABS199" s="63"/>
      <c r="ABT199" s="63"/>
      <c r="ABU199" s="63"/>
      <c r="ABV199" s="63"/>
      <c r="ABW199" s="63"/>
      <c r="ABX199" s="63"/>
      <c r="ABY199" s="63"/>
      <c r="ABZ199" s="63"/>
      <c r="ACA199" s="63"/>
      <c r="ACB199" s="63"/>
      <c r="ACC199" s="63"/>
      <c r="ACD199" s="63"/>
      <c r="ACE199" s="63"/>
      <c r="ACF199" s="63"/>
      <c r="ACG199" s="63"/>
      <c r="ACH199" s="63"/>
      <c r="ACI199" s="63"/>
      <c r="ACJ199" s="63"/>
      <c r="ACK199" s="63"/>
      <c r="ACL199" s="63"/>
      <c r="ACM199" s="63"/>
      <c r="ACN199" s="63"/>
      <c r="ACO199" s="63"/>
      <c r="ACP199" s="63"/>
      <c r="ACQ199" s="63"/>
      <c r="ACR199" s="63"/>
      <c r="ACS199" s="63"/>
      <c r="ACT199" s="63"/>
      <c r="ACU199" s="63"/>
      <c r="ACV199" s="63"/>
      <c r="ACW199" s="63"/>
      <c r="ACX199" s="63"/>
      <c r="ACY199" s="63"/>
      <c r="ACZ199" s="63"/>
      <c r="ADA199" s="63"/>
      <c r="ADB199" s="63"/>
      <c r="ADC199" s="63"/>
      <c r="ADD199" s="63"/>
      <c r="ADE199" s="63"/>
      <c r="ADF199" s="63"/>
      <c r="ADG199" s="63"/>
      <c r="ADH199" s="63"/>
      <c r="ADI199" s="63"/>
      <c r="ADJ199" s="63"/>
      <c r="ADK199" s="63"/>
      <c r="ADL199" s="63"/>
      <c r="ADM199" s="63"/>
      <c r="ADN199" s="63"/>
      <c r="ADO199" s="63"/>
      <c r="ADP199" s="63"/>
      <c r="ADQ199" s="63"/>
      <c r="ADR199" s="63"/>
      <c r="ADS199" s="64"/>
      <c r="ADT199" s="64"/>
    </row>
    <row r="200" spans="1:800" ht="14.1" customHeight="1" x14ac:dyDescent="0.25">
      <c r="A200" s="42">
        <f t="shared" si="3"/>
        <v>197</v>
      </c>
      <c r="B200" s="43">
        <f>SUM(D200:L200)</f>
        <v>2</v>
      </c>
      <c r="C200" s="43"/>
      <c r="D200" s="44"/>
      <c r="E200" s="45"/>
      <c r="F200" s="46"/>
      <c r="G200" s="47"/>
      <c r="H200" s="48"/>
      <c r="I200" s="49"/>
      <c r="J200" s="10">
        <v>2</v>
      </c>
      <c r="K200" s="10"/>
      <c r="L200" s="10"/>
      <c r="M200" s="50" t="s">
        <v>280</v>
      </c>
      <c r="N200" s="50" t="s">
        <v>342</v>
      </c>
      <c r="O200" s="10">
        <v>1959</v>
      </c>
      <c r="P200" s="51">
        <f>SUM(S200:PJ200)</f>
        <v>9</v>
      </c>
      <c r="Q200" s="52">
        <f>COUNTIF(S200:PJ200,"&gt;0")</f>
        <v>2</v>
      </c>
      <c r="R200" s="52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 t="s">
        <v>10</v>
      </c>
      <c r="EU200" s="51"/>
      <c r="EV200" s="51"/>
      <c r="EW200" s="51"/>
      <c r="EX200" s="51"/>
      <c r="EY200" s="51"/>
      <c r="EZ200" s="51"/>
      <c r="FA200" s="51"/>
      <c r="FB200" s="51"/>
      <c r="FC200" s="51"/>
      <c r="FD200" s="88"/>
      <c r="FE200" s="51"/>
      <c r="FF200" s="51"/>
      <c r="FG200" s="51"/>
      <c r="FH200" s="51"/>
      <c r="FI200" s="51"/>
      <c r="FJ200" s="51"/>
      <c r="FK200" s="66">
        <v>4.5</v>
      </c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10">
        <v>4.5</v>
      </c>
      <c r="GB200" s="51"/>
      <c r="GC200" s="51"/>
      <c r="GD200" s="51"/>
      <c r="GE200" s="51"/>
      <c r="GF200" s="39"/>
      <c r="GG200" s="15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 s="27"/>
      <c r="OV200" s="27"/>
      <c r="OW200" s="27"/>
      <c r="OX200" s="27"/>
      <c r="OY200" s="27"/>
      <c r="OZ200" s="27"/>
      <c r="PA200" s="27"/>
      <c r="PB200" s="27"/>
      <c r="PC200" s="27"/>
      <c r="PD200" s="27"/>
      <c r="PE200" s="27"/>
      <c r="PF200" s="27"/>
      <c r="PG200" s="27"/>
      <c r="PH200" s="27"/>
      <c r="PI200" s="27"/>
      <c r="PJ200" s="27"/>
      <c r="PK200" s="27"/>
      <c r="PL200" s="27"/>
      <c r="PM200" s="27"/>
      <c r="PN200" s="27"/>
      <c r="PO200" s="27"/>
      <c r="PP200" s="27"/>
      <c r="PQ200" s="27"/>
      <c r="PR200" s="27"/>
      <c r="PS200" s="27"/>
      <c r="PT200" s="27"/>
      <c r="PU200" s="27"/>
      <c r="PV200" s="27"/>
      <c r="PW200" s="27"/>
      <c r="PX200" s="27"/>
      <c r="PY200" s="27"/>
      <c r="PZ200" s="27"/>
      <c r="QA200" s="27"/>
      <c r="QB200" s="27"/>
      <c r="QC200" s="27"/>
      <c r="QD200" s="27"/>
      <c r="QE200" s="27"/>
      <c r="QF200" s="27"/>
      <c r="QG200" s="27"/>
      <c r="QH200" s="27"/>
      <c r="QI200" s="27"/>
      <c r="QJ200" s="27"/>
      <c r="QK200" s="27"/>
      <c r="QL200" s="27"/>
      <c r="QM200" s="27"/>
      <c r="QN200" s="27"/>
      <c r="QO200" s="27"/>
      <c r="QP200" s="27"/>
      <c r="QQ200" s="27"/>
      <c r="QR200" s="27"/>
      <c r="QS200" s="27"/>
      <c r="QT200" s="27"/>
      <c r="QU200" s="27"/>
      <c r="QV200" s="27"/>
      <c r="QW200" s="27"/>
      <c r="QX200" s="27"/>
      <c r="QY200" s="27"/>
      <c r="QZ200" s="27"/>
      <c r="RA200" s="27"/>
      <c r="RB200" s="27"/>
      <c r="RC200" s="27"/>
      <c r="RD200" s="27"/>
      <c r="RE200" s="27"/>
      <c r="RF200" s="27"/>
      <c r="RG200" s="27"/>
      <c r="RH200" s="27"/>
      <c r="RI200" s="27"/>
      <c r="RJ200" s="27"/>
      <c r="RK200" s="27"/>
      <c r="RL200" s="27"/>
      <c r="RM200" s="27"/>
      <c r="RN200" s="27"/>
      <c r="RO200" s="27"/>
      <c r="RP200" s="27"/>
      <c r="RQ200" s="27"/>
      <c r="RR200" s="27"/>
      <c r="RS200" s="27"/>
      <c r="RT200" s="27"/>
      <c r="RU200" s="27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  <c r="XA200" s="10"/>
      <c r="XB200" s="10"/>
      <c r="XC200" s="10"/>
      <c r="XD200" s="10"/>
      <c r="XE200" s="10"/>
      <c r="XF200" s="10"/>
      <c r="XG200" s="10"/>
      <c r="XH200" s="10"/>
      <c r="XI200" s="10"/>
      <c r="XJ200" s="10"/>
      <c r="XK200" s="10"/>
      <c r="XL200" s="10"/>
      <c r="XM200" s="10"/>
      <c r="XN200" s="10"/>
      <c r="XO200" s="10"/>
      <c r="XP200" s="10"/>
      <c r="XQ200" s="10"/>
      <c r="XR200" s="10"/>
      <c r="XS200" s="10"/>
      <c r="XT200" s="10"/>
      <c r="XU200" s="10"/>
      <c r="XV200" s="10"/>
      <c r="XW200" s="10"/>
      <c r="XX200" s="10"/>
      <c r="XY200" s="10"/>
      <c r="XZ200" s="10"/>
      <c r="YA200" s="10"/>
      <c r="AAU200" s="63"/>
      <c r="AAV200" s="63"/>
      <c r="AAW200" s="63"/>
      <c r="AAX200" s="63"/>
      <c r="AAY200" s="63"/>
      <c r="AAZ200" s="63"/>
      <c r="ABA200" s="63"/>
      <c r="ABB200" s="63"/>
      <c r="ABC200" s="63"/>
      <c r="ABD200" s="63"/>
      <c r="ABE200" s="63"/>
      <c r="ABF200" s="63"/>
      <c r="ABG200" s="63"/>
      <c r="ABH200" s="63"/>
      <c r="ABI200" s="63"/>
      <c r="ABJ200" s="63"/>
      <c r="ABK200" s="63"/>
      <c r="ABL200" s="63"/>
      <c r="ABM200" s="63"/>
      <c r="ABN200" s="63"/>
      <c r="ABO200" s="63"/>
      <c r="ABP200" s="63"/>
      <c r="ABQ200" s="63"/>
      <c r="ABR200" s="63"/>
      <c r="ABS200" s="63"/>
      <c r="ABT200" s="63"/>
      <c r="ABU200" s="63"/>
      <c r="ABV200" s="63"/>
      <c r="ABW200" s="63"/>
      <c r="ABX200" s="63"/>
      <c r="ABY200" s="63"/>
      <c r="ABZ200" s="63"/>
      <c r="ACA200" s="63"/>
      <c r="ACB200" s="63"/>
      <c r="ACC200" s="63"/>
      <c r="ACD200" s="63"/>
      <c r="ACE200" s="63"/>
      <c r="ACF200" s="63"/>
      <c r="ACG200" s="63"/>
      <c r="ACH200" s="63"/>
      <c r="ACI200" s="63"/>
      <c r="ACJ200" s="63"/>
      <c r="ACK200" s="63"/>
      <c r="ACL200" s="63"/>
      <c r="ACM200" s="63"/>
      <c r="ACN200" s="63"/>
      <c r="ACO200" s="63"/>
      <c r="ACP200" s="63"/>
      <c r="ACQ200" s="63"/>
      <c r="ACR200" s="63"/>
      <c r="ACS200" s="63"/>
      <c r="ACT200" s="63"/>
      <c r="ACU200" s="63"/>
      <c r="ACV200" s="63"/>
      <c r="ACW200" s="63"/>
      <c r="ACX200" s="63"/>
      <c r="ACY200" s="63"/>
      <c r="ACZ200" s="63"/>
      <c r="ADA200" s="63"/>
      <c r="ADB200" s="63"/>
      <c r="ADC200" s="63"/>
      <c r="ADD200" s="63"/>
      <c r="ADE200" s="63"/>
      <c r="ADF200" s="63"/>
      <c r="ADG200" s="63"/>
      <c r="ADH200" s="63"/>
      <c r="ADI200" s="63"/>
      <c r="ADJ200" s="63"/>
      <c r="ADK200" s="63"/>
      <c r="ADL200" s="63"/>
      <c r="ADM200" s="63"/>
      <c r="ADN200" s="63"/>
      <c r="ADO200" s="63"/>
      <c r="ADP200" s="63"/>
      <c r="ADQ200" s="63"/>
      <c r="ADR200" s="63"/>
      <c r="ADS200" s="64"/>
      <c r="ADT200" s="64"/>
    </row>
    <row r="201" spans="1:800" ht="14.1" customHeight="1" x14ac:dyDescent="0.25">
      <c r="A201" s="42">
        <f t="shared" si="3"/>
        <v>198</v>
      </c>
      <c r="B201" s="43">
        <f>SUM(D201:L201)</f>
        <v>1</v>
      </c>
      <c r="C201" s="43"/>
      <c r="D201" s="44"/>
      <c r="E201" s="45"/>
      <c r="F201" s="46"/>
      <c r="G201" s="47"/>
      <c r="H201" s="48"/>
      <c r="I201" s="49"/>
      <c r="J201" s="45"/>
      <c r="K201" s="45">
        <v>1</v>
      </c>
      <c r="L201" s="45"/>
      <c r="M201" s="50" t="s">
        <v>437</v>
      </c>
      <c r="N201" s="50" t="s">
        <v>438</v>
      </c>
      <c r="O201" s="10">
        <v>1969</v>
      </c>
      <c r="P201" s="51">
        <f>SUM(S201:PJ201)</f>
        <v>7.4</v>
      </c>
      <c r="Q201" s="52">
        <f>COUNTIF(S201:PJ201,"&gt;0")</f>
        <v>1</v>
      </c>
      <c r="R201" s="52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  <c r="BG201" s="27"/>
      <c r="BH201" s="27"/>
      <c r="BI201" s="27"/>
      <c r="BJ201" s="27"/>
      <c r="BK201" s="27"/>
      <c r="BL201" s="27"/>
      <c r="BM201" s="27"/>
      <c r="BN201" s="27"/>
      <c r="BO201" s="27"/>
      <c r="BP201" s="27">
        <v>7.4</v>
      </c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GF201" s="39"/>
      <c r="GG201" s="15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 s="27"/>
      <c r="OV201" s="27"/>
      <c r="OW201" s="27"/>
      <c r="OX201" s="27"/>
      <c r="OY201" s="27"/>
      <c r="OZ201" s="27"/>
      <c r="PA201" s="27"/>
      <c r="PB201" s="27"/>
      <c r="PC201" s="27"/>
      <c r="PD201" s="27"/>
      <c r="PE201" s="27"/>
      <c r="PF201" s="27"/>
      <c r="PG201" s="27"/>
      <c r="PH201" s="27"/>
      <c r="PI201" s="27"/>
      <c r="PJ201" s="27"/>
      <c r="PK201" s="27"/>
      <c r="PL201" s="27"/>
      <c r="PM201" s="27"/>
      <c r="PN201" s="27"/>
      <c r="PO201" s="27"/>
      <c r="PP201" s="27"/>
      <c r="PQ201" s="27"/>
      <c r="PR201" s="27"/>
      <c r="PS201" s="27"/>
      <c r="PT201" s="27"/>
      <c r="PU201" s="27"/>
      <c r="PV201" s="27"/>
      <c r="PW201" s="27"/>
      <c r="PX201" s="27"/>
      <c r="PY201" s="27"/>
      <c r="PZ201" s="27"/>
      <c r="QA201" s="27"/>
      <c r="QB201" s="27"/>
      <c r="QC201" s="27"/>
      <c r="QD201" s="27"/>
      <c r="QE201" s="27"/>
      <c r="QF201" s="27"/>
      <c r="QG201" s="27"/>
      <c r="QH201" s="27"/>
      <c r="QI201" s="27"/>
      <c r="QJ201" s="27"/>
      <c r="QK201" s="27"/>
      <c r="QL201" s="27"/>
      <c r="QM201" s="27"/>
      <c r="QN201" s="27"/>
      <c r="QO201" s="27"/>
      <c r="QP201" s="27"/>
      <c r="QQ201" s="27"/>
      <c r="QR201" s="27"/>
      <c r="QS201" s="27"/>
      <c r="QT201" s="27"/>
      <c r="QU201" s="27"/>
      <c r="QV201" s="27"/>
      <c r="QW201" s="27"/>
      <c r="QX201" s="27"/>
      <c r="QY201" s="27"/>
      <c r="QZ201" s="27"/>
      <c r="RA201" s="27"/>
      <c r="RB201" s="27"/>
      <c r="RC201" s="27"/>
      <c r="RD201" s="27"/>
      <c r="RE201" s="27"/>
      <c r="RF201" s="27"/>
      <c r="RG201" s="27"/>
      <c r="RH201" s="27"/>
      <c r="RI201" s="27"/>
      <c r="RJ201" s="27"/>
      <c r="RK201" s="27"/>
      <c r="RL201" s="27"/>
      <c r="RM201" s="27"/>
      <c r="RN201" s="27"/>
      <c r="RO201" s="27"/>
      <c r="RP201" s="27"/>
      <c r="RQ201" s="27"/>
      <c r="RR201" s="27"/>
      <c r="RS201" s="27"/>
      <c r="RT201" s="27"/>
      <c r="RU201" s="27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  <c r="XA201" s="10"/>
      <c r="XB201" s="10"/>
      <c r="XC201" s="10"/>
      <c r="XD201" s="10"/>
      <c r="XE201" s="10"/>
      <c r="XF201" s="10"/>
      <c r="XG201" s="10"/>
      <c r="XH201" s="10"/>
      <c r="XI201" s="10"/>
      <c r="XJ201" s="10"/>
      <c r="XK201" s="10"/>
      <c r="XL201" s="10"/>
      <c r="XM201" s="10"/>
      <c r="XN201" s="10"/>
      <c r="XO201" s="10"/>
      <c r="XP201" s="10"/>
      <c r="XQ201" s="10"/>
      <c r="XR201" s="10"/>
      <c r="XS201" s="10"/>
      <c r="XT201" s="10"/>
      <c r="XU201" s="10"/>
      <c r="XV201" s="10"/>
      <c r="XW201" s="10"/>
      <c r="XX201" s="10"/>
      <c r="XY201" s="10"/>
      <c r="XZ201" s="10"/>
      <c r="YA201" s="10"/>
      <c r="AAU201" s="63"/>
      <c r="AAV201" s="63"/>
      <c r="AAW201" s="63"/>
      <c r="AAX201" s="63"/>
      <c r="AAY201" s="63"/>
      <c r="AAZ201" s="63"/>
      <c r="ABA201" s="63"/>
      <c r="ABB201" s="63"/>
      <c r="ABC201" s="63"/>
      <c r="ABD201" s="63"/>
      <c r="ABE201" s="63"/>
      <c r="ABF201" s="63"/>
      <c r="ABG201" s="63"/>
      <c r="ABH201" s="63"/>
      <c r="ABI201" s="63"/>
      <c r="ABJ201" s="63"/>
      <c r="ABK201" s="63"/>
      <c r="ABL201" s="63"/>
      <c r="ABM201" s="63"/>
      <c r="ABN201" s="63"/>
      <c r="ABO201" s="63"/>
      <c r="ABP201" s="63"/>
      <c r="ABQ201" s="63"/>
      <c r="ABR201" s="63"/>
      <c r="ABS201" s="63"/>
      <c r="ABT201" s="63"/>
      <c r="ABU201" s="63"/>
      <c r="ABV201" s="63"/>
      <c r="ABW201" s="63"/>
      <c r="ABX201" s="63"/>
      <c r="ABY201" s="63"/>
      <c r="ABZ201" s="63"/>
      <c r="ACA201" s="63"/>
      <c r="ACB201" s="63"/>
      <c r="ACC201" s="63"/>
      <c r="ACD201" s="63"/>
      <c r="ACE201" s="63"/>
      <c r="ACF201" s="63"/>
      <c r="ACG201" s="63"/>
      <c r="ACH201" s="63"/>
      <c r="ACI201" s="63"/>
      <c r="ACJ201" s="63"/>
      <c r="ACK201" s="63"/>
      <c r="ACL201" s="63"/>
      <c r="ACM201" s="63"/>
      <c r="ACN201" s="63"/>
      <c r="ACO201" s="63"/>
      <c r="ACP201" s="63"/>
      <c r="ACQ201" s="63"/>
      <c r="ACR201" s="63"/>
      <c r="ACS201" s="63"/>
      <c r="ACT201" s="63"/>
      <c r="ACU201" s="63"/>
      <c r="ACV201" s="63"/>
      <c r="ACW201" s="63"/>
      <c r="ACX201" s="63"/>
      <c r="ACY201" s="63"/>
      <c r="ACZ201" s="63"/>
      <c r="ADA201" s="63"/>
      <c r="ADB201" s="63"/>
      <c r="ADC201" s="63"/>
      <c r="ADD201" s="63"/>
      <c r="ADE201" s="63"/>
      <c r="ADF201" s="63"/>
      <c r="ADG201" s="63"/>
      <c r="ADH201" s="63"/>
      <c r="ADI201" s="63"/>
      <c r="ADJ201" s="63"/>
      <c r="ADK201" s="63"/>
      <c r="ADL201" s="63"/>
      <c r="ADM201" s="63"/>
      <c r="ADN201" s="63"/>
      <c r="ADO201" s="63"/>
      <c r="ADP201" s="63"/>
      <c r="ADQ201" s="63"/>
      <c r="ADR201" s="63"/>
      <c r="ADS201" s="64"/>
      <c r="ADT201" s="64"/>
    </row>
    <row r="202" spans="1:800" ht="14.1" customHeight="1" x14ac:dyDescent="0.25">
      <c r="A202" s="42">
        <f t="shared" si="3"/>
        <v>199</v>
      </c>
      <c r="B202" s="43">
        <f>SUM(D202:L202)</f>
        <v>1</v>
      </c>
      <c r="C202" s="43"/>
      <c r="D202" s="44"/>
      <c r="E202" s="45"/>
      <c r="F202" s="46"/>
      <c r="G202" s="47"/>
      <c r="H202" s="48"/>
      <c r="I202" s="49"/>
      <c r="J202" s="45"/>
      <c r="K202" s="45">
        <v>1</v>
      </c>
      <c r="L202" s="45"/>
      <c r="M202" s="50" t="s">
        <v>439</v>
      </c>
      <c r="N202" s="50" t="s">
        <v>440</v>
      </c>
      <c r="O202" s="10">
        <v>1958</v>
      </c>
      <c r="P202" s="51">
        <f>SUM(S202:PJ202)</f>
        <v>6.9</v>
      </c>
      <c r="Q202" s="52">
        <f>COUNTIF(S202:PJ202,"&gt;0")</f>
        <v>1</v>
      </c>
      <c r="R202" s="52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>
        <v>6.9</v>
      </c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27"/>
      <c r="EB202" s="27"/>
      <c r="EC202" s="27"/>
      <c r="ED202" s="27"/>
      <c r="EE202" s="27"/>
      <c r="EF202" s="27"/>
      <c r="EG202" s="27"/>
      <c r="EH202" s="27"/>
      <c r="EI202" s="27"/>
      <c r="EJ202" s="27"/>
      <c r="EK202" s="27"/>
      <c r="EL202" s="27"/>
      <c r="EM202" s="27"/>
      <c r="EN202" s="27"/>
      <c r="EO202" s="27"/>
      <c r="GG202" s="15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 s="27"/>
      <c r="OV202" s="27"/>
      <c r="OW202" s="27"/>
      <c r="OX202" s="27"/>
      <c r="OY202" s="27"/>
      <c r="OZ202" s="27"/>
      <c r="PA202" s="27"/>
      <c r="PB202" s="27"/>
      <c r="PC202" s="27"/>
      <c r="PD202" s="27"/>
      <c r="PE202" s="27"/>
      <c r="PF202" s="27"/>
      <c r="PG202" s="27"/>
      <c r="PH202" s="27"/>
      <c r="PI202" s="27"/>
      <c r="PJ202" s="27"/>
      <c r="PK202" s="27"/>
      <c r="PL202" s="27"/>
      <c r="PM202" s="27"/>
      <c r="PN202" s="27"/>
      <c r="PO202" s="27"/>
      <c r="PP202" s="27"/>
      <c r="PQ202" s="27"/>
      <c r="PR202" s="27"/>
      <c r="PS202" s="27"/>
      <c r="PT202" s="27"/>
      <c r="PU202" s="27"/>
      <c r="PV202" s="27"/>
      <c r="PW202" s="27"/>
      <c r="PX202" s="27"/>
      <c r="PY202" s="27"/>
      <c r="PZ202" s="27"/>
      <c r="QA202" s="27"/>
      <c r="QB202" s="27"/>
      <c r="QC202" s="27"/>
      <c r="QD202" s="27"/>
      <c r="QE202" s="27"/>
      <c r="QF202" s="27"/>
      <c r="QG202" s="27"/>
      <c r="QH202" s="27"/>
      <c r="QI202" s="27"/>
      <c r="QJ202" s="27"/>
      <c r="QK202" s="27"/>
      <c r="QL202" s="27"/>
      <c r="QM202" s="27"/>
      <c r="QN202" s="27"/>
      <c r="QO202" s="27"/>
      <c r="QP202" s="27"/>
      <c r="QQ202" s="27"/>
      <c r="QR202" s="27"/>
      <c r="QS202" s="27"/>
      <c r="QT202" s="27"/>
      <c r="QU202" s="27"/>
      <c r="QV202" s="27"/>
      <c r="QW202" s="27"/>
      <c r="QX202" s="27"/>
      <c r="QY202" s="27"/>
      <c r="QZ202" s="27"/>
      <c r="RA202" s="27"/>
      <c r="RB202" s="27"/>
      <c r="RC202" s="27"/>
      <c r="RD202" s="27"/>
      <c r="RE202" s="27"/>
      <c r="RF202" s="27"/>
      <c r="RG202" s="27"/>
      <c r="RH202" s="27"/>
      <c r="RI202" s="27"/>
      <c r="RJ202" s="27"/>
      <c r="RK202" s="27"/>
      <c r="RL202" s="27"/>
      <c r="RM202" s="27"/>
      <c r="RN202" s="27"/>
      <c r="RO202" s="27"/>
      <c r="RP202" s="27"/>
      <c r="RQ202" s="27"/>
      <c r="RR202" s="27"/>
      <c r="RS202" s="27"/>
      <c r="RT202" s="27"/>
      <c r="RU202" s="27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AAU202" s="63"/>
      <c r="AAV202" s="63"/>
      <c r="AAW202" s="63"/>
      <c r="AAX202" s="63"/>
      <c r="AAY202" s="63"/>
      <c r="AAZ202" s="63"/>
      <c r="ABA202" s="63"/>
      <c r="ABB202" s="63"/>
      <c r="ABC202" s="63"/>
      <c r="ABD202" s="63"/>
      <c r="ABE202" s="63"/>
      <c r="ABF202" s="63"/>
      <c r="ABG202" s="63"/>
      <c r="ABH202" s="63"/>
      <c r="ABI202" s="63"/>
      <c r="ABJ202" s="63"/>
      <c r="ABK202" s="63"/>
      <c r="ABL202" s="63"/>
      <c r="ABM202" s="63"/>
      <c r="ABN202" s="63"/>
      <c r="ABO202" s="63"/>
      <c r="ABP202" s="63"/>
      <c r="ABQ202" s="63"/>
      <c r="ABR202" s="63"/>
      <c r="ABS202" s="63"/>
      <c r="ABT202" s="63"/>
      <c r="ABU202" s="63"/>
      <c r="ABV202" s="63"/>
      <c r="ABW202" s="63"/>
      <c r="ABX202" s="63"/>
      <c r="ABY202" s="63"/>
      <c r="ABZ202" s="63"/>
      <c r="ACA202" s="63"/>
      <c r="ACB202" s="63"/>
      <c r="ACC202" s="63"/>
      <c r="ACD202" s="63"/>
      <c r="ACE202" s="63"/>
      <c r="ACF202" s="63"/>
      <c r="ACG202" s="63"/>
      <c r="ACH202" s="63"/>
      <c r="ACI202" s="63"/>
      <c r="ACJ202" s="63"/>
      <c r="ACK202" s="63"/>
      <c r="ACL202" s="63"/>
      <c r="ACM202" s="63"/>
      <c r="ACN202" s="63"/>
      <c r="ACO202" s="63"/>
      <c r="ACP202" s="63"/>
      <c r="ACQ202" s="63"/>
      <c r="ACR202" s="63"/>
      <c r="ACS202" s="63"/>
      <c r="ACT202" s="63"/>
      <c r="ACU202" s="63"/>
      <c r="ACV202" s="63"/>
      <c r="ACW202" s="63"/>
      <c r="ACX202" s="63"/>
      <c r="ACY202" s="63"/>
      <c r="ACZ202" s="63"/>
      <c r="ADA202" s="63"/>
      <c r="ADB202" s="63"/>
      <c r="ADC202" s="63"/>
      <c r="ADD202" s="63"/>
      <c r="ADE202" s="63"/>
      <c r="ADF202" s="63"/>
      <c r="ADG202" s="63"/>
      <c r="ADH202" s="63"/>
      <c r="ADI202" s="63"/>
      <c r="ADJ202" s="63"/>
      <c r="ADK202" s="63"/>
      <c r="ADL202" s="63"/>
      <c r="ADM202" s="63"/>
      <c r="ADN202" s="63"/>
      <c r="ADO202" s="63"/>
      <c r="ADP202" s="63"/>
      <c r="ADQ202" s="63"/>
      <c r="ADR202" s="63"/>
      <c r="ADS202" s="64"/>
      <c r="ADT202" s="64"/>
    </row>
    <row r="203" spans="1:800" ht="14.1" customHeight="1" x14ac:dyDescent="0.25">
      <c r="A203" s="42">
        <f t="shared" si="3"/>
        <v>200</v>
      </c>
      <c r="B203" s="43">
        <f>SUM(D203:L203)</f>
        <v>1</v>
      </c>
      <c r="C203" s="43"/>
      <c r="D203" s="44"/>
      <c r="E203" s="45"/>
      <c r="F203" s="46"/>
      <c r="G203" s="47"/>
      <c r="H203" s="48"/>
      <c r="I203" s="49"/>
      <c r="J203" s="45"/>
      <c r="K203" s="45">
        <v>1</v>
      </c>
      <c r="L203" s="45"/>
      <c r="M203" s="50" t="s">
        <v>276</v>
      </c>
      <c r="N203" s="50" t="s">
        <v>445</v>
      </c>
      <c r="O203" s="10">
        <v>1962</v>
      </c>
      <c r="P203" s="51">
        <f>SUM(S203:PJ203)</f>
        <v>5.8</v>
      </c>
      <c r="Q203" s="52">
        <f>COUNTIF(S203:PJ203,"&gt;0")</f>
        <v>1</v>
      </c>
      <c r="R203" s="52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  <c r="BG203" s="27"/>
      <c r="BH203" s="27"/>
      <c r="BI203" s="27"/>
      <c r="BJ203" s="27"/>
      <c r="BK203" s="27"/>
      <c r="BL203" s="27"/>
      <c r="BM203" s="27"/>
      <c r="BN203" s="27"/>
      <c r="BO203" s="27"/>
      <c r="BP203" s="27"/>
      <c r="BQ203" s="27"/>
      <c r="BR203" s="27"/>
      <c r="BS203" s="27"/>
      <c r="BT203" s="27"/>
      <c r="BU203" s="27"/>
      <c r="BV203" s="27"/>
      <c r="BW203" s="27"/>
      <c r="BX203" s="27"/>
      <c r="BY203" s="27"/>
      <c r="BZ203" s="27"/>
      <c r="CA203" s="27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>
        <v>5.8</v>
      </c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27"/>
      <c r="EB203" s="27"/>
      <c r="EC203" s="27"/>
      <c r="ED203" s="27"/>
      <c r="EE203" s="27"/>
      <c r="EF203" s="27"/>
      <c r="EG203" s="27"/>
      <c r="EH203" s="27"/>
      <c r="EI203" s="27"/>
      <c r="EJ203" s="27"/>
      <c r="EK203" s="27"/>
      <c r="EL203" s="27"/>
      <c r="EM203" s="27"/>
      <c r="EN203" s="27"/>
      <c r="EO203" s="27"/>
      <c r="GG203" s="15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 s="27"/>
      <c r="OV203" s="27"/>
      <c r="OW203" s="27"/>
      <c r="OX203" s="27"/>
      <c r="OY203" s="27"/>
      <c r="OZ203" s="27"/>
      <c r="PA203" s="27"/>
      <c r="PB203" s="27"/>
      <c r="PC203" s="27"/>
      <c r="PD203" s="27"/>
      <c r="PE203" s="27"/>
      <c r="PF203" s="27"/>
      <c r="PG203" s="27"/>
      <c r="PH203" s="27"/>
      <c r="PI203" s="27"/>
      <c r="PJ203" s="27"/>
      <c r="PK203" s="27"/>
      <c r="PL203" s="27"/>
      <c r="PM203" s="27"/>
      <c r="PN203" s="27"/>
      <c r="PO203" s="27"/>
      <c r="PP203" s="27"/>
      <c r="PQ203" s="27"/>
      <c r="PR203" s="27"/>
      <c r="PS203" s="27"/>
      <c r="PT203" s="27"/>
      <c r="PU203" s="27"/>
      <c r="PV203" s="27"/>
      <c r="PW203" s="27"/>
      <c r="PX203" s="27"/>
      <c r="PY203" s="27"/>
      <c r="PZ203" s="27"/>
      <c r="QA203" s="27"/>
      <c r="QB203" s="27"/>
      <c r="QC203" s="27"/>
      <c r="QD203" s="27"/>
      <c r="QE203" s="27"/>
      <c r="QF203" s="27"/>
      <c r="QG203" s="27"/>
      <c r="QH203" s="27"/>
      <c r="QI203" s="27"/>
      <c r="QJ203" s="27"/>
      <c r="QK203" s="27"/>
      <c r="QL203" s="27"/>
      <c r="QM203" s="27"/>
      <c r="QN203" s="27"/>
      <c r="QO203" s="27"/>
      <c r="QP203" s="27"/>
      <c r="QQ203" s="27"/>
      <c r="QR203" s="27"/>
      <c r="QS203" s="27"/>
      <c r="QT203" s="27"/>
      <c r="QU203" s="27"/>
      <c r="QV203" s="27"/>
      <c r="QW203" s="27"/>
      <c r="QX203" s="27"/>
      <c r="QY203" s="27"/>
      <c r="QZ203" s="27"/>
      <c r="RA203" s="27"/>
      <c r="RB203" s="27"/>
      <c r="RC203" s="27"/>
      <c r="RD203" s="27"/>
      <c r="RE203" s="27"/>
      <c r="RF203" s="27"/>
      <c r="RG203" s="27"/>
      <c r="RH203" s="27"/>
      <c r="RI203" s="27"/>
      <c r="RJ203" s="27"/>
      <c r="RK203" s="27"/>
      <c r="RL203" s="27"/>
      <c r="RM203" s="27"/>
      <c r="RN203" s="27"/>
      <c r="RO203" s="27"/>
      <c r="RP203" s="27"/>
      <c r="RQ203" s="27"/>
      <c r="RR203" s="27"/>
      <c r="RS203" s="27"/>
      <c r="RT203" s="27"/>
      <c r="RU203" s="27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AAU203" s="63"/>
      <c r="AAV203" s="63"/>
      <c r="AAW203" s="63"/>
      <c r="AAX203" s="63"/>
      <c r="AAY203" s="63"/>
      <c r="AAZ203" s="63"/>
      <c r="ABA203" s="63"/>
      <c r="ABB203" s="63"/>
      <c r="ABC203" s="63"/>
      <c r="ABD203" s="63"/>
      <c r="ABE203" s="63"/>
      <c r="ABF203" s="63"/>
      <c r="ABG203" s="63"/>
      <c r="ABH203" s="63"/>
      <c r="ABI203" s="63"/>
      <c r="ABJ203" s="63"/>
      <c r="ABK203" s="63"/>
      <c r="ABL203" s="63"/>
      <c r="ABM203" s="63"/>
      <c r="ABN203" s="63"/>
      <c r="ABO203" s="63"/>
      <c r="ABP203" s="63"/>
      <c r="ABQ203" s="63"/>
      <c r="ABR203" s="63"/>
      <c r="ABS203" s="63"/>
      <c r="ABT203" s="63"/>
      <c r="ABU203" s="63"/>
      <c r="ABV203" s="63"/>
      <c r="ABW203" s="63"/>
      <c r="ABX203" s="63"/>
      <c r="ABY203" s="63"/>
      <c r="ABZ203" s="63"/>
      <c r="ACA203" s="63"/>
      <c r="ACB203" s="63"/>
      <c r="ACC203" s="63"/>
      <c r="ACD203" s="63"/>
      <c r="ACE203" s="63"/>
      <c r="ACF203" s="63"/>
      <c r="ACG203" s="63"/>
      <c r="ACH203" s="63"/>
      <c r="ACI203" s="63"/>
      <c r="ACJ203" s="63"/>
      <c r="ACK203" s="63"/>
      <c r="ACL203" s="63"/>
      <c r="ACM203" s="63"/>
      <c r="ACN203" s="63"/>
      <c r="ACO203" s="63"/>
      <c r="ACP203" s="63"/>
      <c r="ACQ203" s="63"/>
      <c r="ACR203" s="63"/>
      <c r="ACS203" s="63"/>
      <c r="ACT203" s="63"/>
      <c r="ACU203" s="63"/>
      <c r="ACV203" s="63"/>
      <c r="ACW203" s="63"/>
      <c r="ACX203" s="63"/>
      <c r="ACY203" s="63"/>
      <c r="ACZ203" s="63"/>
      <c r="ADA203" s="63"/>
      <c r="ADB203" s="63"/>
      <c r="ADC203" s="63"/>
      <c r="ADD203" s="63"/>
      <c r="ADE203" s="63"/>
      <c r="ADF203" s="63"/>
      <c r="ADG203" s="63"/>
      <c r="ADH203" s="63"/>
      <c r="ADI203" s="63"/>
      <c r="ADJ203" s="63"/>
      <c r="ADK203" s="63"/>
      <c r="ADL203" s="63"/>
      <c r="ADM203" s="63"/>
      <c r="ADN203" s="63"/>
      <c r="ADO203" s="63"/>
      <c r="ADP203" s="63"/>
      <c r="ADQ203" s="63"/>
      <c r="ADR203" s="63"/>
      <c r="ADS203" s="64"/>
      <c r="ADT203" s="64"/>
    </row>
    <row r="204" spans="1:800" ht="14.1" customHeight="1" x14ac:dyDescent="0.25">
      <c r="A204" s="42">
        <f t="shared" si="3"/>
        <v>201</v>
      </c>
      <c r="B204" s="43">
        <f>SUM(D204:L204)</f>
        <v>1</v>
      </c>
      <c r="C204" s="43"/>
      <c r="D204" s="44"/>
      <c r="E204" s="45"/>
      <c r="F204" s="46"/>
      <c r="G204" s="47"/>
      <c r="H204" s="48"/>
      <c r="I204" s="49"/>
      <c r="J204" s="45"/>
      <c r="K204" s="45">
        <v>1</v>
      </c>
      <c r="L204" s="45"/>
      <c r="M204" s="50" t="s">
        <v>446</v>
      </c>
      <c r="N204" s="50" t="s">
        <v>447</v>
      </c>
      <c r="O204" s="10">
        <v>1959</v>
      </c>
      <c r="P204" s="51">
        <f>SUM(S204:PJ204)</f>
        <v>5.4</v>
      </c>
      <c r="Q204" s="52">
        <f>COUNTIF(S204:PJ204,"&gt;0")</f>
        <v>1</v>
      </c>
      <c r="R204" s="52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>
        <v>5.4</v>
      </c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GF204" s="39"/>
      <c r="GG204" s="15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 s="27"/>
      <c r="OV204" s="27"/>
      <c r="OW204" s="27"/>
      <c r="OX204" s="27"/>
      <c r="OY204" s="27"/>
      <c r="OZ204" s="27"/>
      <c r="PA204" s="27"/>
      <c r="PB204" s="27"/>
      <c r="PC204" s="27"/>
      <c r="PD204" s="27"/>
      <c r="PE204" s="27"/>
      <c r="PF204" s="27"/>
      <c r="PG204" s="27"/>
      <c r="PH204" s="27"/>
      <c r="PI204" s="27"/>
      <c r="PJ204" s="27"/>
      <c r="PK204" s="27"/>
      <c r="PL204" s="27"/>
      <c r="PM204" s="27"/>
      <c r="PN204" s="27"/>
      <c r="PO204" s="27"/>
      <c r="PP204" s="27"/>
      <c r="PQ204" s="27"/>
      <c r="PR204" s="27"/>
      <c r="PS204" s="27"/>
      <c r="PT204" s="27"/>
      <c r="PU204" s="27"/>
      <c r="PV204" s="27"/>
      <c r="PW204" s="27"/>
      <c r="PX204" s="27"/>
      <c r="PY204" s="27"/>
      <c r="PZ204" s="27"/>
      <c r="QA204" s="27"/>
      <c r="QB204" s="27"/>
      <c r="QC204" s="27"/>
      <c r="QD204" s="27"/>
      <c r="QE204" s="27"/>
      <c r="QF204" s="27"/>
      <c r="QG204" s="27"/>
      <c r="QH204" s="27"/>
      <c r="QI204" s="27"/>
      <c r="QJ204" s="27"/>
      <c r="QK204" s="27"/>
      <c r="QL204" s="27"/>
      <c r="QM204" s="27"/>
      <c r="QN204" s="27"/>
      <c r="QO204" s="27"/>
      <c r="QP204" s="27"/>
      <c r="QQ204" s="27"/>
      <c r="QR204" s="27"/>
      <c r="QS204" s="27"/>
      <c r="QT204" s="27"/>
      <c r="QU204" s="27"/>
      <c r="QV204" s="27"/>
      <c r="QW204" s="27"/>
      <c r="QX204" s="27"/>
      <c r="QY204" s="27"/>
      <c r="QZ204" s="27"/>
      <c r="RA204" s="27"/>
      <c r="RB204" s="27"/>
      <c r="RC204" s="27"/>
      <c r="RD204" s="27"/>
      <c r="RE204" s="27"/>
      <c r="RF204" s="27"/>
      <c r="RG204" s="27"/>
      <c r="RH204" s="27"/>
      <c r="RI204" s="27"/>
      <c r="RJ204" s="27"/>
      <c r="RK204" s="27"/>
      <c r="RL204" s="27"/>
      <c r="RM204" s="27"/>
      <c r="RN204" s="27"/>
      <c r="RO204" s="27"/>
      <c r="RP204" s="27"/>
      <c r="RQ204" s="27"/>
      <c r="RR204" s="27"/>
      <c r="RS204" s="27"/>
      <c r="RT204" s="27"/>
      <c r="RU204" s="27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  <c r="XA204" s="10"/>
      <c r="XB204" s="10"/>
      <c r="XC204" s="10"/>
      <c r="XD204" s="10"/>
      <c r="XE204" s="10"/>
      <c r="XF204" s="10"/>
      <c r="XG204" s="10"/>
      <c r="XH204" s="10"/>
      <c r="XI204" s="10"/>
      <c r="XJ204" s="10"/>
      <c r="XK204" s="10"/>
      <c r="XL204" s="10"/>
      <c r="XM204" s="10"/>
      <c r="XN204" s="10"/>
      <c r="XO204" s="10"/>
      <c r="XP204" s="10"/>
      <c r="XQ204" s="10"/>
      <c r="XR204" s="10"/>
      <c r="XS204" s="10"/>
      <c r="XT204" s="10"/>
      <c r="XU204" s="10"/>
      <c r="XV204" s="10"/>
      <c r="XW204" s="10"/>
      <c r="XX204" s="10"/>
      <c r="XY204" s="10"/>
      <c r="XZ204" s="10"/>
      <c r="YA204" s="10"/>
      <c r="AAU204" s="63"/>
      <c r="AAV204" s="63"/>
      <c r="AAW204" s="63"/>
      <c r="AAX204" s="63"/>
      <c r="AAY204" s="63"/>
      <c r="AAZ204" s="63"/>
      <c r="ABA204" s="63"/>
      <c r="ABB204" s="63"/>
      <c r="ABC204" s="63"/>
      <c r="ABD204" s="63"/>
      <c r="ABE204" s="63"/>
      <c r="ABF204" s="63"/>
      <c r="ABG204" s="63"/>
      <c r="ABH204" s="63"/>
      <c r="ABI204" s="63"/>
      <c r="ABJ204" s="63"/>
      <c r="ABK204" s="63"/>
      <c r="ABL204" s="63"/>
      <c r="ABM204" s="63"/>
      <c r="ABN204" s="63"/>
      <c r="ABO204" s="63"/>
      <c r="ABP204" s="63"/>
      <c r="ABQ204" s="63"/>
      <c r="ABR204" s="63"/>
      <c r="ABS204" s="63"/>
      <c r="ABT204" s="63"/>
      <c r="ABU204" s="63"/>
      <c r="ABV204" s="63"/>
      <c r="ABW204" s="63"/>
      <c r="ABX204" s="63"/>
      <c r="ABY204" s="63"/>
      <c r="ABZ204" s="63"/>
      <c r="ACA204" s="63"/>
      <c r="ACB204" s="63"/>
      <c r="ACC204" s="63"/>
      <c r="ACD204" s="63"/>
      <c r="ACE204" s="63"/>
      <c r="ACF204" s="63"/>
      <c r="ACG204" s="63"/>
      <c r="ACH204" s="63"/>
      <c r="ACI204" s="63"/>
      <c r="ACJ204" s="63"/>
      <c r="ACK204" s="63"/>
      <c r="ACL204" s="63"/>
      <c r="ACM204" s="63"/>
      <c r="ACN204" s="63"/>
      <c r="ACO204" s="63"/>
      <c r="ACP204" s="63"/>
      <c r="ACQ204" s="63"/>
      <c r="ACR204" s="63"/>
      <c r="ACS204" s="63"/>
      <c r="ACT204" s="63"/>
      <c r="ACU204" s="63"/>
      <c r="ACV204" s="63"/>
      <c r="ACW204" s="63"/>
      <c r="ACX204" s="63"/>
      <c r="ACY204" s="63"/>
      <c r="ACZ204" s="63"/>
      <c r="ADA204" s="63"/>
      <c r="ADB204" s="63"/>
      <c r="ADC204" s="63"/>
      <c r="ADD204" s="63"/>
      <c r="ADE204" s="63"/>
      <c r="ADF204" s="63"/>
      <c r="ADG204" s="63"/>
      <c r="ADH204" s="63"/>
      <c r="ADI204" s="63"/>
      <c r="ADJ204" s="63"/>
      <c r="ADK204" s="63"/>
      <c r="ADL204" s="63"/>
      <c r="ADM204" s="63"/>
      <c r="ADN204" s="63"/>
      <c r="ADO204" s="63"/>
      <c r="ADP204" s="63"/>
      <c r="ADQ204" s="63"/>
      <c r="ADR204" s="63"/>
      <c r="ADS204" s="64"/>
      <c r="ADT204" s="64"/>
    </row>
    <row r="205" spans="1:800" ht="14.1" customHeight="1" x14ac:dyDescent="0.25">
      <c r="A205" s="42">
        <f t="shared" si="3"/>
        <v>202</v>
      </c>
      <c r="B205" s="43">
        <f>SUM(D205:L205)</f>
        <v>3</v>
      </c>
      <c r="C205" s="43"/>
      <c r="D205" s="44"/>
      <c r="E205" s="45"/>
      <c r="F205" s="46"/>
      <c r="G205" s="47"/>
      <c r="H205" s="48"/>
      <c r="I205" s="49"/>
      <c r="J205" s="45"/>
      <c r="K205" s="45"/>
      <c r="L205" s="45">
        <v>3</v>
      </c>
      <c r="M205" s="50" t="s">
        <v>453</v>
      </c>
      <c r="N205" s="50" t="s">
        <v>218</v>
      </c>
      <c r="O205" s="10">
        <v>2004</v>
      </c>
      <c r="P205" s="51">
        <f>SUM(S205:PJ205)</f>
        <v>0.4</v>
      </c>
      <c r="Q205" s="52">
        <f>COUNTIF(S205:PJ205,"&gt;0")</f>
        <v>3</v>
      </c>
      <c r="R205" s="52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>
        <v>0.2</v>
      </c>
      <c r="CC205" s="10">
        <v>0.1</v>
      </c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>
        <v>0.1</v>
      </c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GF205" s="39"/>
      <c r="GG205" s="1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 s="27"/>
      <c r="OV205" s="27"/>
      <c r="OW205" s="27"/>
      <c r="OX205" s="27"/>
      <c r="OY205" s="27"/>
      <c r="OZ205" s="27"/>
      <c r="PA205" s="27"/>
      <c r="PB205" s="27"/>
      <c r="PC205" s="27"/>
      <c r="PD205" s="27"/>
      <c r="PE205" s="27"/>
      <c r="PF205" s="27"/>
      <c r="PG205" s="27"/>
      <c r="PH205" s="27"/>
      <c r="PI205" s="27"/>
      <c r="PJ205" s="27"/>
      <c r="PK205" s="27"/>
      <c r="PL205" s="27"/>
      <c r="PM205" s="27"/>
      <c r="PN205" s="27"/>
      <c r="PO205" s="27"/>
      <c r="PP205" s="27"/>
      <c r="PQ205" s="27"/>
      <c r="PR205" s="27"/>
      <c r="PS205" s="27"/>
      <c r="PT205" s="27"/>
      <c r="PU205" s="27"/>
      <c r="PV205" s="27"/>
      <c r="PW205" s="27"/>
      <c r="PX205" s="27"/>
      <c r="PY205" s="27"/>
      <c r="PZ205" s="27"/>
      <c r="QA205" s="27"/>
      <c r="QB205" s="27"/>
      <c r="QC205" s="27"/>
      <c r="QD205" s="27"/>
      <c r="QE205" s="27"/>
      <c r="QF205" s="27"/>
      <c r="QG205" s="27"/>
      <c r="QH205" s="27"/>
      <c r="QI205" s="27"/>
      <c r="QJ205" s="27"/>
      <c r="QK205" s="27"/>
      <c r="QL205" s="27"/>
      <c r="QM205" s="27"/>
      <c r="QN205" s="27"/>
      <c r="QO205" s="27"/>
      <c r="QP205" s="27"/>
      <c r="QQ205" s="27"/>
      <c r="QR205" s="27"/>
      <c r="QS205" s="27"/>
      <c r="QT205" s="27"/>
      <c r="QU205" s="27"/>
      <c r="QV205" s="27"/>
      <c r="QW205" s="27"/>
      <c r="QX205" s="27"/>
      <c r="QY205" s="27"/>
      <c r="QZ205" s="27"/>
      <c r="RA205" s="27"/>
      <c r="RB205" s="27"/>
      <c r="RC205" s="27"/>
      <c r="RD205" s="27"/>
      <c r="RE205" s="27"/>
      <c r="RF205" s="27"/>
      <c r="RG205" s="27"/>
      <c r="RH205" s="27"/>
      <c r="RI205" s="27"/>
      <c r="RJ205" s="27"/>
      <c r="RK205" s="27"/>
      <c r="RL205" s="27"/>
      <c r="RM205" s="27"/>
      <c r="RN205" s="27"/>
      <c r="RO205" s="27"/>
      <c r="RP205" s="27"/>
      <c r="RQ205" s="27"/>
      <c r="RR205" s="27"/>
      <c r="RS205" s="27"/>
      <c r="RT205" s="27"/>
      <c r="RU205" s="27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  <c r="XA205" s="10"/>
      <c r="XB205" s="10"/>
      <c r="XC205" s="10"/>
      <c r="XD205" s="10"/>
      <c r="XE205" s="10"/>
      <c r="XF205" s="10"/>
      <c r="XG205" s="10"/>
      <c r="XH205" s="10"/>
      <c r="XI205" s="10"/>
      <c r="XJ205" s="10"/>
      <c r="XK205" s="10"/>
      <c r="XL205" s="10"/>
      <c r="XM205" s="10"/>
      <c r="XN205" s="10"/>
      <c r="XO205" s="10"/>
      <c r="XP205" s="10"/>
      <c r="XQ205" s="10"/>
      <c r="XR205" s="10"/>
      <c r="XS205" s="10"/>
      <c r="XT205" s="10"/>
      <c r="XU205" s="10"/>
      <c r="XV205" s="10"/>
      <c r="XW205" s="10"/>
      <c r="XX205" s="10"/>
      <c r="XY205" s="10"/>
      <c r="XZ205" s="10"/>
      <c r="YA205" s="10"/>
      <c r="AAU205" s="63"/>
      <c r="AAV205" s="63"/>
      <c r="AAW205" s="63"/>
      <c r="AAX205" s="63"/>
      <c r="AAY205" s="63"/>
      <c r="AAZ205" s="63"/>
      <c r="ABA205" s="63"/>
      <c r="ABB205" s="63"/>
      <c r="ABC205" s="63"/>
      <c r="ABD205" s="63"/>
      <c r="ABE205" s="63"/>
      <c r="ABF205" s="63"/>
      <c r="ABG205" s="63"/>
      <c r="ABH205" s="63"/>
      <c r="ABI205" s="63"/>
      <c r="ABJ205" s="63"/>
      <c r="ABK205" s="63"/>
      <c r="ABL205" s="63"/>
      <c r="ABM205" s="63"/>
      <c r="ABN205" s="63"/>
      <c r="ABO205" s="63"/>
      <c r="ABP205" s="63"/>
      <c r="ABQ205" s="63"/>
      <c r="ABR205" s="63"/>
      <c r="ABS205" s="63"/>
      <c r="ABT205" s="63"/>
      <c r="ABU205" s="63"/>
      <c r="ABV205" s="63"/>
      <c r="ABW205" s="63"/>
      <c r="ABX205" s="63"/>
      <c r="ABY205" s="63"/>
      <c r="ABZ205" s="63"/>
      <c r="ACA205" s="63"/>
      <c r="ACB205" s="63"/>
      <c r="ACC205" s="63"/>
      <c r="ACD205" s="63"/>
      <c r="ACE205" s="63"/>
      <c r="ACF205" s="63"/>
      <c r="ACG205" s="63"/>
      <c r="ACH205" s="63"/>
      <c r="ACI205" s="63"/>
      <c r="ACJ205" s="63"/>
      <c r="ACK205" s="63"/>
      <c r="ACL205" s="63"/>
      <c r="ACM205" s="63"/>
      <c r="ACN205" s="63"/>
      <c r="ACO205" s="63"/>
      <c r="ACP205" s="63"/>
      <c r="ACQ205" s="63"/>
      <c r="ACR205" s="63"/>
      <c r="ACS205" s="63"/>
      <c r="ACT205" s="63"/>
      <c r="ACU205" s="63"/>
      <c r="ACV205" s="63"/>
      <c r="ACW205" s="63"/>
      <c r="ACX205" s="63"/>
      <c r="ACY205" s="63"/>
      <c r="ACZ205" s="63"/>
      <c r="ADA205" s="63"/>
      <c r="ADB205" s="63"/>
      <c r="ADC205" s="63"/>
      <c r="ADD205" s="63"/>
      <c r="ADE205" s="63"/>
      <c r="ADF205" s="63"/>
      <c r="ADG205" s="63"/>
      <c r="ADH205" s="63"/>
      <c r="ADI205" s="63"/>
      <c r="ADJ205" s="63"/>
      <c r="ADK205" s="63"/>
      <c r="ADL205" s="63"/>
      <c r="ADM205" s="63"/>
      <c r="ADN205" s="63"/>
      <c r="ADO205" s="63"/>
      <c r="ADP205" s="63"/>
      <c r="ADQ205" s="63"/>
      <c r="ADR205" s="63"/>
      <c r="ADS205" s="64"/>
      <c r="ADT205" s="64"/>
    </row>
    <row r="206" spans="1:800" ht="14.1" customHeight="1" x14ac:dyDescent="0.25">
      <c r="A206" s="42">
        <f t="shared" si="3"/>
        <v>203</v>
      </c>
      <c r="B206" s="43">
        <f>SUM(D206:L206)</f>
        <v>0</v>
      </c>
      <c r="C206" s="43"/>
      <c r="D206" s="44"/>
      <c r="E206" s="45"/>
      <c r="F206" s="46"/>
      <c r="G206" s="47"/>
      <c r="H206" s="48"/>
      <c r="I206" s="49"/>
      <c r="J206" s="45"/>
      <c r="K206" s="45"/>
      <c r="L206" s="45"/>
      <c r="M206" s="50" t="s">
        <v>454</v>
      </c>
      <c r="N206" s="50" t="s">
        <v>447</v>
      </c>
      <c r="O206" s="10">
        <v>1968</v>
      </c>
      <c r="P206" s="51">
        <f>SUM(S206:PJ206)</f>
        <v>0</v>
      </c>
      <c r="Q206" s="52">
        <f>COUNTIF(S206:PJ206,"&gt;0")</f>
        <v>0</v>
      </c>
      <c r="R206" s="52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70"/>
      <c r="EQ206" s="70"/>
      <c r="ER206" s="70"/>
      <c r="ES206" s="70"/>
      <c r="ET206" s="70"/>
      <c r="EU206" s="67"/>
      <c r="EV206" s="67"/>
      <c r="EW206" s="67"/>
      <c r="EX206" s="67"/>
      <c r="EY206" s="67"/>
      <c r="EZ206" s="67"/>
      <c r="FA206" s="67"/>
      <c r="FB206" s="67"/>
      <c r="FC206" s="67"/>
      <c r="FD206" s="72"/>
      <c r="FE206" s="67"/>
      <c r="FF206" s="67"/>
      <c r="FG206" s="67"/>
      <c r="FH206" s="67"/>
      <c r="FI206" s="70"/>
      <c r="FJ206" s="67"/>
      <c r="FK206" s="67"/>
      <c r="FL206" s="67"/>
      <c r="FM206" s="67"/>
      <c r="FN206" s="67"/>
      <c r="FO206" s="67"/>
      <c r="FP206" s="67"/>
      <c r="FQ206" s="67"/>
      <c r="FR206" s="67"/>
      <c r="FS206" s="67"/>
      <c r="FT206" s="67"/>
      <c r="FU206" s="70"/>
      <c r="FV206" s="67"/>
      <c r="FW206" s="67"/>
      <c r="FX206" s="70"/>
      <c r="FY206" s="70"/>
      <c r="FZ206" s="70"/>
      <c r="GA206" s="70"/>
      <c r="GB206" s="70"/>
      <c r="GC206" s="70"/>
      <c r="GD206" s="70"/>
      <c r="GE206" s="67"/>
      <c r="GF206" s="39"/>
      <c r="GG206" s="15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 s="27"/>
      <c r="OU206" s="27"/>
      <c r="OV206" s="27"/>
      <c r="OW206" s="27"/>
      <c r="OX206" s="27"/>
      <c r="OY206" s="27"/>
      <c r="OZ206" s="27"/>
      <c r="PA206" s="27"/>
      <c r="PB206" s="27"/>
      <c r="PC206" s="27"/>
      <c r="PD206" s="27"/>
      <c r="PE206" s="27"/>
      <c r="PF206" s="27"/>
      <c r="PG206" s="27"/>
      <c r="PH206" s="27"/>
      <c r="PI206" s="27"/>
      <c r="PJ206" s="27"/>
      <c r="PK206" s="27"/>
      <c r="PL206" s="27"/>
      <c r="PM206" s="27"/>
      <c r="PN206" s="27"/>
      <c r="PO206" s="27"/>
      <c r="PP206" s="27"/>
      <c r="PQ206" s="27"/>
      <c r="PR206" s="27"/>
      <c r="PS206" s="27"/>
      <c r="PT206" s="27"/>
      <c r="PU206" s="27"/>
      <c r="PV206" s="27"/>
      <c r="PW206" s="27"/>
      <c r="PX206" s="27"/>
      <c r="PY206" s="27"/>
      <c r="PZ206" s="27"/>
      <c r="QA206" s="27"/>
      <c r="QB206" s="27"/>
      <c r="QC206" s="27"/>
      <c r="QD206" s="27"/>
      <c r="QE206" s="27"/>
      <c r="QF206" s="27"/>
      <c r="QG206" s="27"/>
      <c r="QH206" s="27"/>
      <c r="QI206" s="27"/>
      <c r="QJ206" s="27"/>
      <c r="QK206" s="27"/>
      <c r="QL206" s="27"/>
      <c r="QM206" s="27"/>
      <c r="QN206" s="27"/>
      <c r="QO206" s="27"/>
      <c r="QP206" s="27"/>
      <c r="QQ206" s="27"/>
      <c r="QR206" s="27"/>
      <c r="QS206" s="27"/>
      <c r="QT206" s="27"/>
      <c r="QU206" s="27"/>
      <c r="QV206" s="27"/>
      <c r="QW206" s="27"/>
      <c r="QX206" s="27"/>
      <c r="QY206" s="27"/>
      <c r="QZ206" s="27"/>
      <c r="RA206" s="27"/>
      <c r="RB206" s="27"/>
      <c r="RC206" s="27"/>
      <c r="RD206" s="27"/>
      <c r="RE206" s="27"/>
      <c r="RF206" s="27"/>
      <c r="RG206" s="27"/>
      <c r="RH206" s="27"/>
      <c r="RI206" s="27"/>
      <c r="RJ206" s="27"/>
      <c r="RK206" s="27"/>
      <c r="RL206" s="27"/>
      <c r="RM206" s="27"/>
      <c r="RN206" s="27"/>
      <c r="RO206" s="27"/>
      <c r="RP206" s="27"/>
      <c r="RQ206" s="27"/>
      <c r="RR206" s="27"/>
      <c r="RS206" s="27"/>
      <c r="RT206" s="27"/>
      <c r="RU206" s="27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  <c r="XA206" s="10"/>
      <c r="XB206" s="10"/>
      <c r="XC206" s="10"/>
      <c r="XD206" s="10"/>
      <c r="XE206" s="10"/>
      <c r="XF206" s="10"/>
      <c r="XG206" s="10"/>
      <c r="XH206" s="10"/>
      <c r="XI206" s="10"/>
      <c r="XJ206" s="10"/>
      <c r="XK206" s="10"/>
      <c r="XL206" s="10"/>
      <c r="XM206" s="10"/>
      <c r="XN206" s="10"/>
      <c r="XO206" s="10"/>
      <c r="XP206" s="10"/>
      <c r="XQ206" s="10"/>
      <c r="XR206" s="10"/>
      <c r="XS206" s="10"/>
      <c r="XT206" s="10"/>
      <c r="XU206" s="10"/>
      <c r="XV206" s="10"/>
      <c r="XW206" s="10"/>
      <c r="XX206" s="10"/>
      <c r="XY206" s="10"/>
      <c r="XZ206" s="10"/>
      <c r="YA206" s="10"/>
      <c r="AAU206" s="63"/>
      <c r="AAV206" s="63"/>
      <c r="AAW206" s="63"/>
      <c r="AAX206" s="63"/>
      <c r="AAY206" s="63"/>
      <c r="AAZ206" s="63"/>
      <c r="ABA206" s="63"/>
      <c r="ABB206" s="63"/>
      <c r="ABC206" s="63"/>
      <c r="ABD206" s="63"/>
      <c r="ABE206" s="63"/>
      <c r="ABF206" s="63"/>
      <c r="ABG206" s="63"/>
      <c r="ABH206" s="63"/>
      <c r="ABI206" s="63"/>
      <c r="ABJ206" s="63"/>
      <c r="ABK206" s="63"/>
      <c r="ABL206" s="63"/>
      <c r="ABM206" s="63"/>
      <c r="ABN206" s="63"/>
      <c r="ABO206" s="63"/>
      <c r="ABP206" s="63"/>
      <c r="ABQ206" s="63"/>
      <c r="ABR206" s="63"/>
      <c r="ABS206" s="63"/>
      <c r="ABT206" s="63"/>
      <c r="ABU206" s="63"/>
      <c r="ABV206" s="63"/>
      <c r="ABW206" s="63"/>
      <c r="ABX206" s="63"/>
      <c r="ABY206" s="63"/>
      <c r="ABZ206" s="63"/>
      <c r="ACA206" s="63"/>
      <c r="ACB206" s="63"/>
      <c r="ACC206" s="63"/>
      <c r="ACD206" s="63"/>
      <c r="ACE206" s="63"/>
      <c r="ACF206" s="63"/>
      <c r="ACG206" s="63"/>
      <c r="ACH206" s="63"/>
      <c r="ACI206" s="63"/>
      <c r="ACJ206" s="63"/>
      <c r="ACK206" s="63"/>
      <c r="ACL206" s="63"/>
      <c r="ACM206" s="63"/>
      <c r="ACN206" s="63"/>
      <c r="ACO206" s="63"/>
      <c r="ACP206" s="63"/>
      <c r="ACQ206" s="63"/>
      <c r="ACR206" s="63"/>
      <c r="ACS206" s="63"/>
      <c r="ACT206" s="63"/>
      <c r="ACU206" s="63"/>
      <c r="ACV206" s="63"/>
      <c r="ACW206" s="63"/>
      <c r="ACX206" s="63"/>
      <c r="ACY206" s="63"/>
      <c r="ACZ206" s="63"/>
      <c r="ADA206" s="63"/>
      <c r="ADB206" s="63"/>
      <c r="ADC206" s="63"/>
      <c r="ADD206" s="63"/>
      <c r="ADE206" s="63"/>
      <c r="ADF206" s="63"/>
      <c r="ADG206" s="63"/>
      <c r="ADH206" s="63"/>
      <c r="ADI206" s="63"/>
      <c r="ADJ206" s="63"/>
      <c r="ADK206" s="63"/>
      <c r="ADL206" s="63"/>
      <c r="ADM206" s="63"/>
      <c r="ADN206" s="63"/>
      <c r="ADO206" s="63"/>
      <c r="ADP206" s="63"/>
      <c r="ADQ206" s="63"/>
      <c r="ADR206" s="63"/>
      <c r="ADS206" s="64"/>
      <c r="ADT206" s="64"/>
    </row>
    <row r="207" spans="1:800" ht="14.1" customHeight="1" x14ac:dyDescent="0.25">
      <c r="A207" s="42">
        <f t="shared" si="3"/>
        <v>204</v>
      </c>
      <c r="B207" s="43">
        <f>SUM(D207:L207)</f>
        <v>0</v>
      </c>
      <c r="C207" s="43"/>
      <c r="D207" s="44"/>
      <c r="E207" s="45"/>
      <c r="F207" s="46"/>
      <c r="G207" s="47"/>
      <c r="H207" s="48"/>
      <c r="I207" s="49"/>
      <c r="J207" s="45"/>
      <c r="K207" s="45"/>
      <c r="L207" s="45"/>
      <c r="M207" s="50" t="s">
        <v>455</v>
      </c>
      <c r="N207" s="50" t="s">
        <v>456</v>
      </c>
      <c r="O207" s="10">
        <v>1982</v>
      </c>
      <c r="P207" s="51">
        <f>SUM(S207:PJ207)</f>
        <v>0</v>
      </c>
      <c r="Q207" s="52">
        <f>COUNTIF(S207:PJ207,"&gt;0")</f>
        <v>0</v>
      </c>
      <c r="R207" s="52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GF207" s="39"/>
      <c r="GG207" s="15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 s="27"/>
      <c r="OU207" s="27"/>
      <c r="OV207" s="27"/>
      <c r="OW207" s="27"/>
      <c r="OX207" s="27"/>
      <c r="OY207" s="27"/>
      <c r="OZ207" s="27"/>
      <c r="PA207" s="27"/>
      <c r="PB207" s="27"/>
      <c r="PC207" s="27"/>
      <c r="PD207" s="27"/>
      <c r="PE207" s="27"/>
      <c r="PF207" s="27"/>
      <c r="PG207" s="27"/>
      <c r="PH207" s="27"/>
      <c r="PI207" s="27"/>
      <c r="PJ207" s="27"/>
      <c r="PK207" s="27"/>
      <c r="PL207" s="27"/>
      <c r="PM207" s="27"/>
      <c r="PN207" s="27"/>
      <c r="PO207" s="27"/>
      <c r="PP207" s="27"/>
      <c r="PQ207" s="27"/>
      <c r="PR207" s="27"/>
      <c r="PS207" s="27"/>
      <c r="PT207" s="27"/>
      <c r="PU207" s="27"/>
      <c r="PV207" s="27"/>
      <c r="PW207" s="27"/>
      <c r="PX207" s="27"/>
      <c r="PY207" s="27"/>
      <c r="PZ207" s="27"/>
      <c r="QA207" s="27"/>
      <c r="QB207" s="27"/>
      <c r="QC207" s="27"/>
      <c r="QD207" s="27"/>
      <c r="QE207" s="27"/>
      <c r="QF207" s="27"/>
      <c r="QG207" s="27"/>
      <c r="QH207" s="27"/>
      <c r="QI207" s="27"/>
      <c r="QJ207" s="27"/>
      <c r="QK207" s="27"/>
      <c r="QL207" s="27"/>
      <c r="QM207" s="27"/>
      <c r="QN207" s="27"/>
      <c r="QO207" s="27"/>
      <c r="QP207" s="27"/>
      <c r="QQ207" s="27"/>
      <c r="QR207" s="27"/>
      <c r="QS207" s="27"/>
      <c r="QT207" s="27"/>
      <c r="QU207" s="27"/>
      <c r="QV207" s="27"/>
      <c r="QW207" s="27"/>
      <c r="QX207" s="27"/>
      <c r="QY207" s="27"/>
      <c r="QZ207" s="27"/>
      <c r="RA207" s="27"/>
      <c r="RB207" s="27"/>
      <c r="RC207" s="27"/>
      <c r="RD207" s="27"/>
      <c r="RE207" s="27"/>
      <c r="RF207" s="27"/>
      <c r="RG207" s="27"/>
      <c r="RH207" s="27"/>
      <c r="RI207" s="27"/>
      <c r="RJ207" s="27"/>
      <c r="RK207" s="27"/>
      <c r="RL207" s="27"/>
      <c r="RM207" s="27"/>
      <c r="RN207" s="27"/>
      <c r="RO207" s="27"/>
      <c r="RP207" s="27"/>
      <c r="RQ207" s="27"/>
      <c r="RR207" s="27"/>
      <c r="RS207" s="27"/>
      <c r="RT207" s="27"/>
      <c r="RU207" s="27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  <c r="XA207" s="10"/>
      <c r="XB207" s="10"/>
      <c r="XC207" s="10"/>
      <c r="XD207" s="10"/>
      <c r="XE207" s="10"/>
      <c r="XF207" s="10"/>
      <c r="XG207" s="10"/>
      <c r="XH207" s="10"/>
      <c r="XI207" s="10"/>
      <c r="XJ207" s="10"/>
      <c r="XK207" s="10"/>
      <c r="XL207" s="10"/>
      <c r="XM207" s="10"/>
      <c r="XN207" s="10"/>
      <c r="XO207" s="10"/>
      <c r="XP207" s="10"/>
      <c r="XQ207" s="10"/>
      <c r="XR207" s="10"/>
      <c r="XS207" s="10"/>
      <c r="XT207" s="10"/>
      <c r="XU207" s="10"/>
      <c r="XV207" s="10"/>
      <c r="XW207" s="10"/>
      <c r="XX207" s="10"/>
      <c r="XY207" s="10"/>
      <c r="XZ207" s="10"/>
      <c r="YA207" s="10"/>
      <c r="AAU207" s="63"/>
      <c r="AAV207" s="63"/>
      <c r="AAW207" s="63"/>
      <c r="AAX207" s="63"/>
      <c r="AAY207" s="63"/>
      <c r="AAZ207" s="63"/>
      <c r="ABA207" s="63"/>
      <c r="ABB207" s="63"/>
      <c r="ABC207" s="63"/>
      <c r="ABD207" s="63"/>
      <c r="ABE207" s="63"/>
      <c r="ABF207" s="63"/>
      <c r="ABG207" s="63"/>
      <c r="ABH207" s="63"/>
      <c r="ABI207" s="63"/>
      <c r="ABJ207" s="63"/>
      <c r="ABK207" s="63"/>
      <c r="ABL207" s="63"/>
      <c r="ABM207" s="63"/>
      <c r="ABN207" s="63"/>
      <c r="ABO207" s="63"/>
      <c r="ABP207" s="63"/>
      <c r="ABQ207" s="63"/>
      <c r="ABR207" s="63"/>
      <c r="ABS207" s="63"/>
      <c r="ABT207" s="63"/>
      <c r="ABU207" s="63"/>
      <c r="ABV207" s="63"/>
      <c r="ABW207" s="63"/>
      <c r="ABX207" s="63"/>
      <c r="ABY207" s="63"/>
      <c r="ABZ207" s="63"/>
      <c r="ACA207" s="63"/>
      <c r="ACB207" s="63"/>
      <c r="ACC207" s="63"/>
      <c r="ACD207" s="63"/>
      <c r="ACE207" s="63"/>
      <c r="ACF207" s="63"/>
      <c r="ACG207" s="63"/>
      <c r="ACH207" s="63"/>
      <c r="ACI207" s="63"/>
      <c r="ACJ207" s="63"/>
      <c r="ACK207" s="63"/>
      <c r="ACL207" s="63"/>
      <c r="ACM207" s="63"/>
      <c r="ACN207" s="63"/>
      <c r="ACO207" s="63"/>
      <c r="ACP207" s="63"/>
      <c r="ACQ207" s="63"/>
      <c r="ACR207" s="63"/>
      <c r="ACS207" s="63"/>
      <c r="ACT207" s="63"/>
      <c r="ACU207" s="63"/>
      <c r="ACV207" s="63"/>
      <c r="ACW207" s="63"/>
      <c r="ACX207" s="63"/>
      <c r="ACY207" s="63"/>
      <c r="ACZ207" s="63"/>
      <c r="ADA207" s="63"/>
      <c r="ADB207" s="63"/>
      <c r="ADC207" s="63"/>
      <c r="ADD207" s="63"/>
      <c r="ADE207" s="63"/>
      <c r="ADF207" s="63"/>
      <c r="ADG207" s="63"/>
      <c r="ADH207" s="63"/>
      <c r="ADI207" s="63"/>
      <c r="ADJ207" s="63"/>
      <c r="ADK207" s="63"/>
      <c r="ADL207" s="63"/>
      <c r="ADM207" s="63"/>
      <c r="ADN207" s="63"/>
      <c r="ADO207" s="63"/>
      <c r="ADP207" s="63"/>
      <c r="ADQ207" s="63"/>
      <c r="ADR207" s="63"/>
      <c r="ADS207" s="64"/>
      <c r="ADT207" s="64"/>
    </row>
    <row r="208" spans="1:800" ht="14.1" customHeight="1" x14ac:dyDescent="0.25">
      <c r="A208" s="42">
        <f t="shared" si="3"/>
        <v>205</v>
      </c>
      <c r="B208" s="43">
        <f>SUM(D208:L208)</f>
        <v>0</v>
      </c>
      <c r="C208" s="43"/>
      <c r="D208" s="44"/>
      <c r="E208" s="45"/>
      <c r="F208" s="46"/>
      <c r="G208" s="47"/>
      <c r="H208" s="48"/>
      <c r="I208" s="49"/>
      <c r="J208" s="45"/>
      <c r="K208" s="45"/>
      <c r="L208" s="45"/>
      <c r="M208" s="50" t="s">
        <v>457</v>
      </c>
      <c r="N208" s="50" t="s">
        <v>269</v>
      </c>
      <c r="O208" s="10">
        <v>1979</v>
      </c>
      <c r="P208" s="51">
        <f>SUM(S208:PJ208)</f>
        <v>0</v>
      </c>
      <c r="Q208" s="52">
        <f>COUNTIF(S208:PJ208,"&gt;0")</f>
        <v>0</v>
      </c>
      <c r="R208" s="52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GF208" s="39"/>
      <c r="GG208" s="89"/>
      <c r="GL208" s="10"/>
      <c r="GX208" s="58"/>
      <c r="GZ208" s="10"/>
      <c r="IX208" s="50"/>
      <c r="IY208" s="58"/>
      <c r="JH208" s="90"/>
      <c r="JO208" s="90"/>
      <c r="JU208" s="10"/>
      <c r="KG208" s="10"/>
      <c r="KI208" s="58"/>
      <c r="KP208" s="58"/>
      <c r="KW208" s="58"/>
      <c r="LJ208" s="10"/>
      <c r="LZ208" s="78"/>
      <c r="MM208" s="27"/>
      <c r="MN208" s="27"/>
      <c r="MO208" s="27"/>
      <c r="MP208" s="27"/>
      <c r="MQ208" s="27"/>
      <c r="MR208" s="27"/>
      <c r="MS208" s="27"/>
      <c r="MT208" s="27"/>
      <c r="MU208" s="27"/>
      <c r="MV208" s="27"/>
      <c r="MW208" s="27"/>
      <c r="MX208" s="27"/>
      <c r="MY208" s="27"/>
      <c r="MZ208" s="27"/>
      <c r="NA208" s="27"/>
      <c r="NB208" s="27"/>
      <c r="NC208" s="27"/>
      <c r="ND208" s="27"/>
      <c r="NE208" s="27"/>
      <c r="NF208" s="27"/>
      <c r="NG208" s="27"/>
      <c r="NH208" s="27"/>
      <c r="NI208" s="27"/>
      <c r="NJ208" s="27"/>
      <c r="NK208" s="27"/>
      <c r="NL208" s="27"/>
      <c r="NM208" s="27"/>
      <c r="NN208" s="27"/>
      <c r="NO208" s="27"/>
      <c r="NP208" s="27"/>
      <c r="NQ208" s="27"/>
      <c r="NR208" s="27"/>
      <c r="NS208" s="27"/>
      <c r="NT208" s="27"/>
      <c r="NU208" s="27"/>
      <c r="NV208" s="27"/>
      <c r="NW208" s="27"/>
      <c r="NX208" s="27"/>
      <c r="NY208" s="27"/>
      <c r="NZ208" s="27"/>
      <c r="OA208" s="27"/>
      <c r="OB208" s="27"/>
      <c r="OC208" s="27"/>
      <c r="OD208" s="27"/>
      <c r="OE208" s="27"/>
      <c r="OF208" s="27"/>
      <c r="OG208" s="27"/>
      <c r="OH208" s="27"/>
      <c r="OI208" s="27"/>
      <c r="OJ208" s="27"/>
      <c r="OK208" s="27"/>
      <c r="OL208" s="27"/>
      <c r="OM208" s="27"/>
      <c r="ON208" s="27"/>
      <c r="OO208" s="27"/>
      <c r="OP208" s="27"/>
      <c r="OQ208" s="27"/>
      <c r="OR208" s="27"/>
      <c r="OS208" s="27"/>
      <c r="OT208" s="27"/>
      <c r="OU208" s="27"/>
      <c r="OV208" s="27"/>
      <c r="OW208" s="27"/>
      <c r="OX208" s="27"/>
      <c r="OY208" s="27"/>
      <c r="OZ208" s="27"/>
      <c r="PA208" s="27"/>
      <c r="PB208" s="27"/>
      <c r="PC208" s="27"/>
      <c r="PD208" s="27"/>
      <c r="PE208" s="27"/>
      <c r="PF208" s="27"/>
      <c r="PG208" s="27"/>
      <c r="PH208" s="27"/>
      <c r="PI208" s="27"/>
      <c r="PJ208" s="27"/>
      <c r="PK208" s="27"/>
      <c r="PL208" s="27"/>
      <c r="PM208" s="27"/>
      <c r="PN208" s="27"/>
      <c r="PO208" s="27"/>
      <c r="PP208" s="27"/>
      <c r="PQ208" s="27"/>
      <c r="PR208" s="27"/>
      <c r="PS208" s="27"/>
      <c r="PT208" s="27"/>
      <c r="PU208" s="27"/>
      <c r="PV208" s="27"/>
      <c r="PW208" s="27"/>
      <c r="PX208" s="27"/>
      <c r="PY208" s="27"/>
      <c r="PZ208" s="27"/>
      <c r="QA208" s="27"/>
      <c r="QB208" s="27"/>
      <c r="QC208" s="27"/>
      <c r="QD208" s="27"/>
      <c r="QE208" s="27"/>
      <c r="QF208" s="27"/>
      <c r="QG208" s="27"/>
      <c r="QH208" s="27"/>
      <c r="QI208" s="27"/>
      <c r="QJ208" s="27"/>
      <c r="QK208" s="27"/>
      <c r="QL208" s="27"/>
      <c r="QM208" s="27"/>
      <c r="QN208" s="27"/>
      <c r="QO208" s="27"/>
      <c r="QP208" s="27"/>
      <c r="QQ208" s="27"/>
      <c r="QR208" s="27"/>
      <c r="QS208" s="27"/>
      <c r="QT208" s="27"/>
      <c r="QU208" s="27"/>
      <c r="QV208" s="27"/>
      <c r="QW208" s="27"/>
      <c r="QX208" s="27"/>
      <c r="QY208" s="27"/>
      <c r="QZ208" s="27"/>
      <c r="RA208" s="27"/>
      <c r="RB208" s="27"/>
      <c r="RC208" s="27"/>
      <c r="RD208" s="27"/>
      <c r="RE208" s="27"/>
      <c r="RF208" s="27"/>
      <c r="RG208" s="27"/>
      <c r="RH208" s="27"/>
      <c r="RI208" s="27"/>
      <c r="RJ208" s="27"/>
      <c r="RK208" s="27"/>
      <c r="RL208" s="27"/>
      <c r="RM208" s="27"/>
      <c r="RN208" s="27"/>
      <c r="RO208" s="27"/>
      <c r="RP208" s="27"/>
      <c r="RQ208" s="27"/>
      <c r="RR208" s="27"/>
      <c r="RS208" s="27"/>
      <c r="RT208" s="27"/>
      <c r="RU208" s="27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  <c r="XA208" s="10"/>
      <c r="XB208" s="10"/>
      <c r="XC208" s="10"/>
      <c r="XD208" s="10"/>
      <c r="XE208" s="10"/>
      <c r="XF208" s="10"/>
      <c r="XG208" s="10"/>
      <c r="XH208" s="10"/>
      <c r="XI208" s="10"/>
      <c r="XJ208" s="10"/>
      <c r="XK208" s="10"/>
      <c r="XL208" s="10"/>
      <c r="XM208" s="10"/>
      <c r="XN208" s="10"/>
      <c r="XO208" s="10"/>
      <c r="XP208" s="10"/>
      <c r="XQ208" s="10"/>
      <c r="XR208" s="10"/>
      <c r="XS208" s="10"/>
      <c r="XT208" s="10"/>
      <c r="XU208" s="10"/>
      <c r="XV208" s="10"/>
      <c r="XW208" s="10"/>
      <c r="XX208" s="10"/>
      <c r="XY208" s="10"/>
      <c r="XZ208" s="10"/>
      <c r="YA208" s="10"/>
      <c r="AAU208" s="63"/>
      <c r="AAV208" s="63"/>
      <c r="AAW208" s="63"/>
      <c r="AAX208" s="63"/>
      <c r="AAY208" s="63"/>
      <c r="AAZ208" s="63"/>
      <c r="ABA208" s="63"/>
      <c r="ABB208" s="63"/>
      <c r="ABC208" s="63"/>
      <c r="ABD208" s="63"/>
      <c r="ABE208" s="63"/>
      <c r="ABF208" s="63"/>
      <c r="ABG208" s="63"/>
      <c r="ABH208" s="63"/>
      <c r="ABI208" s="63"/>
      <c r="ABJ208" s="63"/>
      <c r="ABK208" s="63"/>
      <c r="ABL208" s="63"/>
      <c r="ABM208" s="63"/>
      <c r="ABN208" s="63"/>
      <c r="ABO208" s="63"/>
      <c r="ABP208" s="63"/>
      <c r="ABQ208" s="63"/>
      <c r="ABR208" s="63"/>
      <c r="ABS208" s="63"/>
      <c r="ABT208" s="63"/>
      <c r="ABU208" s="63"/>
      <c r="ABV208" s="63"/>
      <c r="ABW208" s="63"/>
      <c r="ABX208" s="63"/>
      <c r="ABY208" s="63"/>
      <c r="ABZ208" s="63"/>
      <c r="ACA208" s="63"/>
      <c r="ACB208" s="63"/>
      <c r="ACC208" s="63"/>
      <c r="ACD208" s="63"/>
      <c r="ACE208" s="63"/>
      <c r="ACF208" s="63"/>
      <c r="ACG208" s="63"/>
      <c r="ACH208" s="63"/>
      <c r="ACI208" s="63"/>
      <c r="ACJ208" s="63"/>
      <c r="ACK208" s="63"/>
      <c r="ACL208" s="63"/>
      <c r="ACM208" s="63"/>
      <c r="ACN208" s="63"/>
      <c r="ACO208" s="63"/>
      <c r="ACP208" s="63"/>
      <c r="ACQ208" s="63"/>
      <c r="ACR208" s="63"/>
      <c r="ACS208" s="63"/>
      <c r="ACT208" s="63"/>
      <c r="ACU208" s="63"/>
      <c r="ACV208" s="63"/>
      <c r="ACW208" s="63"/>
      <c r="ACX208" s="63"/>
      <c r="ACY208" s="63"/>
      <c r="ACZ208" s="63"/>
      <c r="ADA208" s="63"/>
      <c r="ADB208" s="63"/>
      <c r="ADC208" s="63"/>
      <c r="ADD208" s="63"/>
      <c r="ADE208" s="63"/>
      <c r="ADF208" s="63"/>
      <c r="ADG208" s="63"/>
      <c r="ADH208" s="63"/>
      <c r="ADI208" s="63"/>
      <c r="ADJ208" s="63"/>
      <c r="ADK208" s="63"/>
      <c r="ADL208" s="63"/>
      <c r="ADM208" s="63"/>
      <c r="ADN208" s="63"/>
      <c r="ADO208" s="63"/>
      <c r="ADP208" s="63"/>
      <c r="ADQ208" s="63"/>
      <c r="ADR208" s="63"/>
      <c r="ADS208" s="64"/>
      <c r="ADT208" s="64"/>
    </row>
    <row r="209" spans="1:800" ht="14.1" customHeight="1" x14ac:dyDescent="0.25">
      <c r="A209" s="42">
        <f t="shared" si="3"/>
        <v>206</v>
      </c>
      <c r="B209" s="43">
        <f>SUM(D209:L209)</f>
        <v>0</v>
      </c>
      <c r="C209" s="43"/>
      <c r="D209" s="44"/>
      <c r="E209" s="45"/>
      <c r="F209" s="46"/>
      <c r="G209" s="47"/>
      <c r="H209" s="48"/>
      <c r="I209" s="49"/>
      <c r="J209" s="45"/>
      <c r="K209" s="45"/>
      <c r="L209" s="45"/>
      <c r="M209" s="50" t="s">
        <v>458</v>
      </c>
      <c r="N209" s="50" t="s">
        <v>461</v>
      </c>
      <c r="O209" s="10">
        <v>2006</v>
      </c>
      <c r="P209" s="51">
        <f>SUM(S209:PJ209)</f>
        <v>0</v>
      </c>
      <c r="Q209" s="52">
        <f>COUNTIF(S209:PJ209,"&gt;0")</f>
        <v>0</v>
      </c>
      <c r="R209" s="52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GF209" s="39"/>
      <c r="GG209" s="89"/>
      <c r="GL209" s="10"/>
      <c r="GX209" s="58"/>
      <c r="GZ209" s="10"/>
      <c r="IX209" s="50"/>
      <c r="IY209" s="58"/>
      <c r="JH209" s="90"/>
      <c r="JO209" s="90"/>
      <c r="JU209" s="10"/>
      <c r="KG209" s="10"/>
      <c r="KI209" s="58"/>
      <c r="KP209" s="58"/>
      <c r="KW209" s="58"/>
      <c r="LJ209" s="10"/>
      <c r="LZ209" s="78"/>
      <c r="MM209" s="27"/>
      <c r="MN209" s="27"/>
      <c r="MO209" s="27"/>
      <c r="MP209" s="27"/>
      <c r="MQ209" s="27"/>
      <c r="MR209" s="27"/>
      <c r="MS209" s="27"/>
      <c r="MT209" s="27"/>
      <c r="MU209" s="27"/>
      <c r="MV209" s="27"/>
      <c r="MW209" s="27"/>
      <c r="MX209" s="27"/>
      <c r="MY209" s="27"/>
      <c r="MZ209" s="27"/>
      <c r="NA209" s="27"/>
      <c r="NB209" s="27"/>
      <c r="NC209" s="27"/>
      <c r="ND209" s="27"/>
      <c r="NE209" s="27"/>
      <c r="NF209" s="27"/>
      <c r="NG209" s="27"/>
      <c r="NH209" s="27"/>
      <c r="NI209" s="27"/>
      <c r="NJ209" s="27"/>
      <c r="NK209" s="27"/>
      <c r="NL209" s="27"/>
      <c r="NM209" s="27"/>
      <c r="NN209" s="27"/>
      <c r="NO209" s="27"/>
      <c r="NP209" s="27"/>
      <c r="NQ209" s="27"/>
      <c r="NR209" s="27"/>
      <c r="NS209" s="27"/>
      <c r="NT209" s="27"/>
      <c r="NU209" s="27"/>
      <c r="NV209" s="27"/>
      <c r="NW209" s="27"/>
      <c r="NX209" s="27"/>
      <c r="NY209" s="27"/>
      <c r="NZ209" s="27"/>
      <c r="OA209" s="27"/>
      <c r="OB209" s="27"/>
      <c r="OC209" s="27"/>
      <c r="OD209" s="27"/>
      <c r="OE209" s="27"/>
      <c r="OF209" s="27"/>
      <c r="OG209" s="27"/>
      <c r="OH209" s="27"/>
      <c r="OI209" s="27"/>
      <c r="OJ209" s="27"/>
      <c r="OK209" s="27"/>
      <c r="OL209" s="27"/>
      <c r="OM209" s="27"/>
      <c r="ON209" s="27"/>
      <c r="OO209" s="27"/>
      <c r="OP209" s="27"/>
      <c r="OQ209" s="27"/>
      <c r="OR209" s="27"/>
      <c r="OS209" s="27"/>
      <c r="OT209" s="27"/>
      <c r="OU209" s="27"/>
      <c r="OV209" s="27"/>
      <c r="OW209" s="27"/>
      <c r="OX209" s="27"/>
      <c r="OY209" s="27"/>
      <c r="OZ209" s="27"/>
      <c r="PA209" s="27"/>
      <c r="PB209" s="27"/>
      <c r="PC209" s="27"/>
      <c r="PD209" s="27"/>
      <c r="PE209" s="27"/>
      <c r="PF209" s="27"/>
      <c r="PG209" s="27"/>
      <c r="PH209" s="27"/>
      <c r="PI209" s="27"/>
      <c r="PJ209" s="27"/>
      <c r="PK209" s="27"/>
      <c r="PL209" s="27"/>
      <c r="PM209" s="27"/>
      <c r="PN209" s="27"/>
      <c r="PO209" s="27"/>
      <c r="PP209" s="27"/>
      <c r="PQ209" s="27"/>
      <c r="PR209" s="27"/>
      <c r="PS209" s="27"/>
      <c r="PT209" s="27"/>
      <c r="PU209" s="27"/>
      <c r="PV209" s="27"/>
      <c r="PW209" s="27"/>
      <c r="PX209" s="27"/>
      <c r="PY209" s="27"/>
      <c r="PZ209" s="27"/>
      <c r="QA209" s="27"/>
      <c r="QB209" s="27"/>
      <c r="QC209" s="27"/>
      <c r="QD209" s="27"/>
      <c r="QE209" s="27"/>
      <c r="QF209" s="27"/>
      <c r="QG209" s="27"/>
      <c r="QH209" s="27"/>
      <c r="QI209" s="27"/>
      <c r="QJ209" s="27"/>
      <c r="QK209" s="27"/>
      <c r="QL209" s="27"/>
      <c r="QM209" s="27"/>
      <c r="QN209" s="27"/>
      <c r="QO209" s="27"/>
      <c r="QP209" s="27"/>
      <c r="QQ209" s="27"/>
      <c r="QR209" s="27"/>
      <c r="QS209" s="27"/>
      <c r="QT209" s="27"/>
      <c r="QU209" s="27"/>
      <c r="QV209" s="27"/>
      <c r="QW209" s="27"/>
      <c r="QX209" s="27"/>
      <c r="QY209" s="27"/>
      <c r="QZ209" s="27"/>
      <c r="RA209" s="27"/>
      <c r="RB209" s="27"/>
      <c r="RC209" s="27"/>
      <c r="RD209" s="27"/>
      <c r="RE209" s="27"/>
      <c r="RF209" s="27"/>
      <c r="RG209" s="27"/>
      <c r="RH209" s="27"/>
      <c r="RI209" s="27"/>
      <c r="RJ209" s="27"/>
      <c r="RK209" s="27"/>
      <c r="RL209" s="27"/>
      <c r="RM209" s="27"/>
      <c r="RN209" s="27"/>
      <c r="RO209" s="27"/>
      <c r="RP209" s="27"/>
      <c r="RQ209" s="27"/>
      <c r="RR209" s="27"/>
      <c r="RS209" s="27"/>
      <c r="RT209" s="27"/>
      <c r="RU209" s="27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  <c r="XA209" s="10"/>
      <c r="XB209" s="10"/>
      <c r="XC209" s="10"/>
      <c r="XD209" s="10"/>
      <c r="XE209" s="10"/>
      <c r="XF209" s="10"/>
      <c r="XG209" s="10"/>
      <c r="XH209" s="10"/>
      <c r="XI209" s="10"/>
      <c r="XJ209" s="10"/>
      <c r="XK209" s="10"/>
      <c r="XL209" s="10"/>
      <c r="XM209" s="10"/>
      <c r="XN209" s="10"/>
      <c r="XO209" s="10"/>
      <c r="XP209" s="10"/>
      <c r="XQ209" s="10"/>
      <c r="XR209" s="10"/>
      <c r="XS209" s="10"/>
      <c r="XT209" s="10"/>
      <c r="XU209" s="10"/>
      <c r="XV209" s="10"/>
      <c r="XW209" s="10"/>
      <c r="XX209" s="10"/>
      <c r="XY209" s="10"/>
      <c r="XZ209" s="10"/>
      <c r="YA209" s="10"/>
      <c r="AAU209" s="63"/>
      <c r="AAV209" s="63"/>
      <c r="AAW209" s="63"/>
      <c r="AAX209" s="63"/>
      <c r="AAY209" s="63"/>
      <c r="AAZ209" s="63"/>
      <c r="ABA209" s="63"/>
      <c r="ABB209" s="63"/>
      <c r="ABC209" s="63"/>
      <c r="ABD209" s="63"/>
      <c r="ABE209" s="63"/>
      <c r="ABF209" s="63"/>
      <c r="ABG209" s="63"/>
      <c r="ABH209" s="63"/>
      <c r="ABI209" s="63"/>
      <c r="ABJ209" s="63"/>
      <c r="ABK209" s="63"/>
      <c r="ABL209" s="63"/>
      <c r="ABM209" s="63"/>
      <c r="ABN209" s="63"/>
      <c r="ABO209" s="63"/>
      <c r="ABP209" s="63"/>
      <c r="ABQ209" s="63"/>
      <c r="ABR209" s="63"/>
      <c r="ABS209" s="63"/>
      <c r="ABT209" s="63"/>
      <c r="ABU209" s="63"/>
      <c r="ABV209" s="63"/>
      <c r="ABW209" s="63"/>
      <c r="ABX209" s="63"/>
      <c r="ABY209" s="63"/>
      <c r="ABZ209" s="63"/>
      <c r="ACA209" s="63"/>
      <c r="ACB209" s="63"/>
      <c r="ACC209" s="63"/>
      <c r="ACD209" s="63"/>
      <c r="ACE209" s="63"/>
      <c r="ACF209" s="63"/>
      <c r="ACG209" s="63"/>
      <c r="ACH209" s="63"/>
      <c r="ACI209" s="63"/>
      <c r="ACJ209" s="63"/>
      <c r="ACK209" s="63"/>
      <c r="ACL209" s="63"/>
      <c r="ACM209" s="63"/>
      <c r="ACN209" s="63"/>
      <c r="ACO209" s="63"/>
      <c r="ACP209" s="63"/>
      <c r="ACQ209" s="63"/>
      <c r="ACR209" s="63"/>
      <c r="ACS209" s="63"/>
      <c r="ACT209" s="63"/>
      <c r="ACU209" s="63"/>
      <c r="ACV209" s="63"/>
      <c r="ACW209" s="63"/>
      <c r="ACX209" s="63"/>
      <c r="ACY209" s="63"/>
      <c r="ACZ209" s="63"/>
      <c r="ADA209" s="63"/>
      <c r="ADB209" s="63"/>
      <c r="ADC209" s="63"/>
      <c r="ADD209" s="63"/>
      <c r="ADE209" s="63"/>
      <c r="ADF209" s="63"/>
      <c r="ADG209" s="63"/>
      <c r="ADH209" s="63"/>
      <c r="ADI209" s="63"/>
      <c r="ADJ209" s="63"/>
      <c r="ADK209" s="63"/>
      <c r="ADL209" s="63"/>
      <c r="ADM209" s="63"/>
      <c r="ADN209" s="63"/>
      <c r="ADO209" s="63"/>
      <c r="ADP209" s="63"/>
      <c r="ADQ209" s="63"/>
      <c r="ADR209" s="63"/>
      <c r="ADS209" s="64"/>
      <c r="ADT209" s="64"/>
    </row>
    <row r="210" spans="1:800" ht="14.1" customHeight="1" x14ac:dyDescent="0.25">
      <c r="A210" s="42">
        <f t="shared" si="3"/>
        <v>207</v>
      </c>
      <c r="B210" s="43">
        <f>SUM(D210:L210)</f>
        <v>0</v>
      </c>
      <c r="C210" s="43"/>
      <c r="D210" s="44"/>
      <c r="E210" s="45"/>
      <c r="F210" s="46"/>
      <c r="G210" s="47"/>
      <c r="H210" s="48"/>
      <c r="I210" s="49"/>
      <c r="J210" s="45"/>
      <c r="K210" s="45"/>
      <c r="L210" s="45"/>
      <c r="M210" s="50" t="s">
        <v>458</v>
      </c>
      <c r="N210" s="50" t="s">
        <v>459</v>
      </c>
      <c r="O210" s="10">
        <v>2004</v>
      </c>
      <c r="P210" s="51">
        <f>SUM(S210:PJ210)</f>
        <v>0</v>
      </c>
      <c r="Q210" s="52">
        <f>COUNTIF(S210:PJ210,"&gt;0")</f>
        <v>0</v>
      </c>
      <c r="R210" s="52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GF210" s="39"/>
      <c r="GG210" s="89"/>
      <c r="GL210" s="10"/>
      <c r="GX210" s="58"/>
      <c r="GZ210" s="10"/>
      <c r="IX210" s="50"/>
      <c r="IY210" s="58"/>
      <c r="JH210" s="90"/>
      <c r="JO210" s="90"/>
      <c r="JU210" s="10"/>
      <c r="KG210" s="10"/>
      <c r="KI210" s="58"/>
      <c r="KP210" s="58"/>
      <c r="KW210" s="58"/>
      <c r="LJ210" s="10"/>
      <c r="LZ210" s="78"/>
      <c r="MM210" s="27"/>
      <c r="MN210" s="27"/>
      <c r="MO210" s="27"/>
      <c r="MP210" s="27"/>
      <c r="MQ210" s="27"/>
      <c r="MR210" s="27"/>
      <c r="MS210" s="27"/>
      <c r="MT210" s="27"/>
      <c r="MU210" s="27"/>
      <c r="MV210" s="27"/>
      <c r="MW210" s="27"/>
      <c r="MX210" s="27"/>
      <c r="MY210" s="27"/>
      <c r="MZ210" s="27"/>
      <c r="NA210" s="27"/>
      <c r="NB210" s="27"/>
      <c r="NC210" s="27"/>
      <c r="ND210" s="27"/>
      <c r="NE210" s="27"/>
      <c r="NF210" s="27"/>
      <c r="NG210" s="27"/>
      <c r="NH210" s="27"/>
      <c r="NI210" s="27"/>
      <c r="NJ210" s="27"/>
      <c r="NK210" s="27"/>
      <c r="NL210" s="27"/>
      <c r="NM210" s="27"/>
      <c r="NN210" s="27"/>
      <c r="NO210" s="27"/>
      <c r="NP210" s="27"/>
      <c r="NQ210" s="27"/>
      <c r="NR210" s="27"/>
      <c r="NS210" s="27"/>
      <c r="NT210" s="27"/>
      <c r="NU210" s="27"/>
      <c r="NV210" s="27"/>
      <c r="NW210" s="27"/>
      <c r="NX210" s="27"/>
      <c r="NY210" s="27"/>
      <c r="NZ210" s="27"/>
      <c r="OA210" s="27"/>
      <c r="OB210" s="27"/>
      <c r="OC210" s="27"/>
      <c r="OD210" s="27"/>
      <c r="OE210" s="27"/>
      <c r="OF210" s="27"/>
      <c r="OG210" s="27"/>
      <c r="OH210" s="27"/>
      <c r="OI210" s="27"/>
      <c r="OJ210" s="27"/>
      <c r="OK210" s="27"/>
      <c r="OL210" s="27"/>
      <c r="OM210" s="27"/>
      <c r="ON210" s="27"/>
      <c r="OO210" s="27"/>
      <c r="OP210" s="27"/>
      <c r="OQ210" s="27"/>
      <c r="OR210" s="27"/>
      <c r="OS210" s="27"/>
      <c r="OT210" s="27"/>
      <c r="OU210" s="27"/>
      <c r="OV210" s="27"/>
      <c r="OW210" s="27"/>
      <c r="OX210" s="27"/>
      <c r="OY210" s="27"/>
      <c r="OZ210" s="27"/>
      <c r="PA210" s="27"/>
      <c r="PB210" s="27"/>
      <c r="PC210" s="27"/>
      <c r="PD210" s="27"/>
      <c r="PE210" s="27"/>
      <c r="PF210" s="27"/>
      <c r="PG210" s="27"/>
      <c r="PH210" s="27"/>
      <c r="PI210" s="27"/>
      <c r="PJ210" s="27"/>
      <c r="PK210" s="27"/>
      <c r="PL210" s="27"/>
      <c r="PM210" s="27"/>
      <c r="PN210" s="27"/>
      <c r="PO210" s="27"/>
      <c r="PP210" s="27"/>
      <c r="PQ210" s="27"/>
      <c r="PR210" s="27"/>
      <c r="PS210" s="27"/>
      <c r="PT210" s="27"/>
      <c r="PU210" s="27"/>
      <c r="PV210" s="27"/>
      <c r="PW210" s="27"/>
      <c r="PX210" s="27"/>
      <c r="PY210" s="27"/>
      <c r="PZ210" s="27"/>
      <c r="QA210" s="27"/>
      <c r="QB210" s="27"/>
      <c r="QC210" s="27"/>
      <c r="QD210" s="27"/>
      <c r="QE210" s="27"/>
      <c r="QF210" s="27"/>
      <c r="QG210" s="27"/>
      <c r="QH210" s="27"/>
      <c r="QI210" s="27"/>
      <c r="QJ210" s="27"/>
      <c r="QK210" s="27"/>
      <c r="QL210" s="27"/>
      <c r="QM210" s="27"/>
      <c r="QN210" s="27"/>
      <c r="QO210" s="27"/>
      <c r="QP210" s="27"/>
      <c r="QQ210" s="27"/>
      <c r="QR210" s="27"/>
      <c r="QS210" s="27"/>
      <c r="QT210" s="27"/>
      <c r="QU210" s="27"/>
      <c r="QV210" s="27"/>
      <c r="QW210" s="27"/>
      <c r="QX210" s="27"/>
      <c r="QY210" s="27"/>
      <c r="QZ210" s="27"/>
      <c r="RA210" s="27"/>
      <c r="RB210" s="27"/>
      <c r="RC210" s="27"/>
      <c r="RD210" s="27"/>
      <c r="RE210" s="27"/>
      <c r="RF210" s="27"/>
      <c r="RG210" s="27"/>
      <c r="RH210" s="27"/>
      <c r="RI210" s="27"/>
      <c r="RJ210" s="27"/>
      <c r="RK210" s="27"/>
      <c r="RL210" s="27"/>
      <c r="RM210" s="27"/>
      <c r="RN210" s="27"/>
      <c r="RO210" s="27"/>
      <c r="RP210" s="27"/>
      <c r="RQ210" s="27"/>
      <c r="RR210" s="27"/>
      <c r="RS210" s="27"/>
      <c r="RT210" s="27"/>
      <c r="RU210" s="27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AAU210" s="63"/>
      <c r="AAV210" s="63"/>
      <c r="AAW210" s="63"/>
      <c r="AAX210" s="63"/>
      <c r="AAY210" s="63"/>
      <c r="AAZ210" s="63"/>
      <c r="ABA210" s="63"/>
      <c r="ABB210" s="63"/>
      <c r="ABC210" s="63"/>
      <c r="ABD210" s="63"/>
      <c r="ABE210" s="63"/>
      <c r="ABF210" s="63"/>
      <c r="ABG210" s="63"/>
      <c r="ABH210" s="63"/>
      <c r="ABI210" s="63"/>
      <c r="ABJ210" s="63"/>
      <c r="ABK210" s="63"/>
      <c r="ABL210" s="63"/>
      <c r="ABM210" s="63"/>
      <c r="ABN210" s="63"/>
      <c r="ABO210" s="63"/>
      <c r="ABP210" s="63"/>
      <c r="ABQ210" s="63"/>
      <c r="ABR210" s="63"/>
      <c r="ABS210" s="63"/>
      <c r="ABT210" s="63"/>
      <c r="ABU210" s="63"/>
      <c r="ABV210" s="63"/>
      <c r="ABW210" s="63"/>
      <c r="ABX210" s="63"/>
      <c r="ABY210" s="63"/>
      <c r="ABZ210" s="63"/>
      <c r="ACA210" s="63"/>
      <c r="ACB210" s="63"/>
      <c r="ACC210" s="63"/>
      <c r="ACD210" s="63"/>
      <c r="ACE210" s="63"/>
      <c r="ACF210" s="63"/>
      <c r="ACG210" s="63"/>
      <c r="ACH210" s="63"/>
      <c r="ACI210" s="63"/>
      <c r="ACJ210" s="63"/>
      <c r="ACK210" s="63"/>
      <c r="ACL210" s="63"/>
      <c r="ACM210" s="63"/>
      <c r="ACN210" s="63"/>
      <c r="ACO210" s="63"/>
      <c r="ACP210" s="63"/>
      <c r="ACQ210" s="63"/>
      <c r="ACR210" s="63"/>
      <c r="ACS210" s="63"/>
      <c r="ACT210" s="63"/>
      <c r="ACU210" s="63"/>
      <c r="ACV210" s="63"/>
      <c r="ACW210" s="63"/>
      <c r="ACX210" s="63"/>
      <c r="ACY210" s="63"/>
      <c r="ACZ210" s="63"/>
      <c r="ADA210" s="63"/>
      <c r="ADB210" s="63"/>
      <c r="ADC210" s="63"/>
      <c r="ADD210" s="63"/>
      <c r="ADE210" s="63"/>
      <c r="ADF210" s="63"/>
      <c r="ADG210" s="63"/>
      <c r="ADH210" s="63"/>
      <c r="ADI210" s="63"/>
      <c r="ADJ210" s="63"/>
      <c r="ADK210" s="63"/>
      <c r="ADL210" s="63"/>
      <c r="ADM210" s="63"/>
      <c r="ADN210" s="63"/>
      <c r="ADO210" s="63"/>
      <c r="ADP210" s="63"/>
      <c r="ADQ210" s="63"/>
      <c r="ADR210" s="63"/>
      <c r="ADS210" s="64"/>
      <c r="ADT210" s="64"/>
    </row>
    <row r="211" spans="1:800" ht="14.1" customHeight="1" x14ac:dyDescent="0.25">
      <c r="A211" s="42">
        <f t="shared" si="3"/>
        <v>208</v>
      </c>
      <c r="B211" s="43">
        <f>SUM(D211:L211)</f>
        <v>0</v>
      </c>
      <c r="C211" s="43"/>
      <c r="D211" s="44"/>
      <c r="E211" s="45"/>
      <c r="F211" s="46"/>
      <c r="G211" s="47"/>
      <c r="H211" s="48"/>
      <c r="I211" s="49"/>
      <c r="J211" s="45"/>
      <c r="K211" s="45"/>
      <c r="L211" s="45"/>
      <c r="M211" s="50" t="s">
        <v>458</v>
      </c>
      <c r="N211" s="50" t="s">
        <v>460</v>
      </c>
      <c r="O211" s="10">
        <v>2002</v>
      </c>
      <c r="P211" s="51">
        <f>SUM(S211:PJ211)</f>
        <v>0</v>
      </c>
      <c r="Q211" s="52">
        <f>COUNTIF(S211:PJ211,"&gt;0")</f>
        <v>0</v>
      </c>
      <c r="R211" s="52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GF211" s="39"/>
      <c r="GG211" s="89"/>
      <c r="GL211" s="10"/>
      <c r="GX211" s="58"/>
      <c r="GZ211" s="10"/>
      <c r="IX211" s="50"/>
      <c r="IY211" s="58"/>
      <c r="JH211" s="90"/>
      <c r="JO211" s="90"/>
      <c r="JU211" s="10"/>
      <c r="KG211" s="10"/>
      <c r="KI211" s="58"/>
      <c r="KP211" s="58"/>
      <c r="KW211" s="58"/>
      <c r="LJ211" s="10"/>
      <c r="LZ211" s="78"/>
      <c r="MM211" s="27"/>
      <c r="MN211" s="27"/>
      <c r="MO211" s="27"/>
      <c r="MP211" s="27"/>
      <c r="MQ211" s="27"/>
      <c r="MR211" s="27"/>
      <c r="MS211" s="27"/>
      <c r="MT211" s="27"/>
      <c r="MU211" s="27"/>
      <c r="MV211" s="27"/>
      <c r="MW211" s="27"/>
      <c r="MX211" s="27"/>
      <c r="MY211" s="27"/>
      <c r="MZ211" s="27"/>
      <c r="NA211" s="27"/>
      <c r="NB211" s="27"/>
      <c r="NC211" s="27"/>
      <c r="ND211" s="27"/>
      <c r="NE211" s="27"/>
      <c r="NF211" s="27"/>
      <c r="NG211" s="27"/>
      <c r="NH211" s="27"/>
      <c r="NI211" s="27"/>
      <c r="NJ211" s="27"/>
      <c r="NK211" s="27"/>
      <c r="NL211" s="27"/>
      <c r="NM211" s="27"/>
      <c r="NN211" s="27"/>
      <c r="NO211" s="27"/>
      <c r="NP211" s="27"/>
      <c r="NQ211" s="27"/>
      <c r="NR211" s="27"/>
      <c r="NS211" s="27"/>
      <c r="NT211" s="27"/>
      <c r="NU211" s="27"/>
      <c r="NV211" s="27"/>
      <c r="NW211" s="27"/>
      <c r="NX211" s="27"/>
      <c r="NY211" s="27"/>
      <c r="NZ211" s="27"/>
      <c r="OA211" s="27"/>
      <c r="OB211" s="27"/>
      <c r="OC211" s="27"/>
      <c r="OD211" s="27"/>
      <c r="OE211" s="27"/>
      <c r="OF211" s="27"/>
      <c r="OG211" s="27"/>
      <c r="OH211" s="27"/>
      <c r="OI211" s="27"/>
      <c r="OJ211" s="27"/>
      <c r="OK211" s="27"/>
      <c r="OL211" s="27"/>
      <c r="OM211" s="27"/>
      <c r="ON211" s="27"/>
      <c r="OO211" s="27"/>
      <c r="OP211" s="27"/>
      <c r="OQ211" s="27"/>
      <c r="OR211" s="27"/>
      <c r="OS211" s="27"/>
      <c r="OT211" s="27"/>
      <c r="OU211" s="27"/>
      <c r="OV211" s="27"/>
      <c r="OW211" s="27"/>
      <c r="OX211" s="27"/>
      <c r="OY211" s="27"/>
      <c r="OZ211" s="27"/>
      <c r="PA211" s="27"/>
      <c r="PB211" s="27"/>
      <c r="PC211" s="27"/>
      <c r="PD211" s="27"/>
      <c r="PE211" s="27"/>
      <c r="PF211" s="27"/>
      <c r="PG211" s="27"/>
      <c r="PH211" s="27"/>
      <c r="PI211" s="27"/>
      <c r="PJ211" s="27"/>
      <c r="PK211" s="27"/>
      <c r="PL211" s="27"/>
      <c r="PM211" s="27"/>
      <c r="PN211" s="27"/>
      <c r="PO211" s="27"/>
      <c r="PP211" s="27"/>
      <c r="PQ211" s="27"/>
      <c r="PR211" s="27"/>
      <c r="PS211" s="27"/>
      <c r="PT211" s="27"/>
      <c r="PU211" s="27"/>
      <c r="PV211" s="27"/>
      <c r="PW211" s="27"/>
      <c r="PX211" s="27"/>
      <c r="PY211" s="27"/>
      <c r="PZ211" s="27"/>
      <c r="QA211" s="27"/>
      <c r="QB211" s="27"/>
      <c r="QC211" s="27"/>
      <c r="QD211" s="27"/>
      <c r="QE211" s="27"/>
      <c r="QF211" s="27"/>
      <c r="QG211" s="27"/>
      <c r="QH211" s="27"/>
      <c r="QI211" s="27"/>
      <c r="QJ211" s="27"/>
      <c r="QK211" s="27"/>
      <c r="QL211" s="27"/>
      <c r="QM211" s="27"/>
      <c r="QN211" s="27"/>
      <c r="QO211" s="27"/>
      <c r="QP211" s="27"/>
      <c r="QQ211" s="27"/>
      <c r="QR211" s="27"/>
      <c r="QS211" s="27"/>
      <c r="QT211" s="27"/>
      <c r="QU211" s="27"/>
      <c r="QV211" s="27"/>
      <c r="QW211" s="27"/>
      <c r="QX211" s="27"/>
      <c r="QY211" s="27"/>
      <c r="QZ211" s="27"/>
      <c r="RA211" s="27"/>
      <c r="RB211" s="27"/>
      <c r="RC211" s="27"/>
      <c r="RD211" s="27"/>
      <c r="RE211" s="27"/>
      <c r="RF211" s="27"/>
      <c r="RG211" s="27"/>
      <c r="RH211" s="27"/>
      <c r="RI211" s="27"/>
      <c r="RJ211" s="27"/>
      <c r="RK211" s="27"/>
      <c r="RL211" s="27"/>
      <c r="RM211" s="27"/>
      <c r="RN211" s="27"/>
      <c r="RO211" s="27"/>
      <c r="RP211" s="27"/>
      <c r="RQ211" s="27"/>
      <c r="RR211" s="27"/>
      <c r="RS211" s="27"/>
      <c r="RT211" s="27"/>
      <c r="RU211" s="27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AAU211" s="63"/>
      <c r="AAV211" s="63"/>
      <c r="AAW211" s="63"/>
      <c r="AAX211" s="63"/>
      <c r="AAY211" s="63"/>
      <c r="AAZ211" s="63"/>
      <c r="ABA211" s="63"/>
      <c r="ABB211" s="63"/>
      <c r="ABC211" s="63"/>
      <c r="ABD211" s="63"/>
      <c r="ABE211" s="63"/>
      <c r="ABF211" s="63"/>
      <c r="ABG211" s="63"/>
      <c r="ABH211" s="63"/>
      <c r="ABI211" s="63"/>
      <c r="ABJ211" s="63"/>
      <c r="ABK211" s="63"/>
      <c r="ABL211" s="63"/>
      <c r="ABM211" s="63"/>
      <c r="ABN211" s="63"/>
      <c r="ABO211" s="63"/>
      <c r="ABP211" s="63"/>
      <c r="ABQ211" s="63"/>
      <c r="ABR211" s="63"/>
      <c r="ABS211" s="63"/>
      <c r="ABT211" s="63"/>
      <c r="ABU211" s="63"/>
      <c r="ABV211" s="63"/>
      <c r="ABW211" s="63"/>
      <c r="ABX211" s="63"/>
      <c r="ABY211" s="63"/>
      <c r="ABZ211" s="63"/>
      <c r="ACA211" s="63"/>
      <c r="ACB211" s="63"/>
      <c r="ACC211" s="63"/>
      <c r="ACD211" s="63"/>
      <c r="ACE211" s="63"/>
      <c r="ACF211" s="63"/>
      <c r="ACG211" s="63"/>
      <c r="ACH211" s="63"/>
      <c r="ACI211" s="63"/>
      <c r="ACJ211" s="63"/>
      <c r="ACK211" s="63"/>
      <c r="ACL211" s="63"/>
      <c r="ACM211" s="63"/>
      <c r="ACN211" s="63"/>
      <c r="ACO211" s="63"/>
      <c r="ACP211" s="63"/>
      <c r="ACQ211" s="63"/>
      <c r="ACR211" s="63"/>
      <c r="ACS211" s="63"/>
      <c r="ACT211" s="63"/>
      <c r="ACU211" s="63"/>
      <c r="ACV211" s="63"/>
      <c r="ACW211" s="63"/>
      <c r="ACX211" s="63"/>
      <c r="ACY211" s="63"/>
      <c r="ACZ211" s="63"/>
      <c r="ADA211" s="63"/>
      <c r="ADB211" s="63"/>
      <c r="ADC211" s="63"/>
      <c r="ADD211" s="63"/>
      <c r="ADE211" s="63"/>
      <c r="ADF211" s="63"/>
      <c r="ADG211" s="63"/>
      <c r="ADH211" s="63"/>
      <c r="ADI211" s="63"/>
      <c r="ADJ211" s="63"/>
      <c r="ADK211" s="63"/>
      <c r="ADL211" s="63"/>
      <c r="ADM211" s="63"/>
      <c r="ADN211" s="63"/>
      <c r="ADO211" s="63"/>
      <c r="ADP211" s="63"/>
      <c r="ADQ211" s="63"/>
      <c r="ADR211" s="63"/>
      <c r="ADS211" s="64"/>
      <c r="ADT211" s="64"/>
    </row>
    <row r="212" spans="1:800" ht="14.1" customHeight="1" x14ac:dyDescent="0.25">
      <c r="A212" s="42">
        <f t="shared" si="3"/>
        <v>209</v>
      </c>
      <c r="B212" s="43">
        <f>SUM(D212:L212)</f>
        <v>0</v>
      </c>
      <c r="C212" s="43"/>
      <c r="D212" s="44"/>
      <c r="E212" s="45"/>
      <c r="F212" s="46"/>
      <c r="G212" s="47"/>
      <c r="H212" s="48"/>
      <c r="I212" s="49"/>
      <c r="J212" s="45"/>
      <c r="K212" s="45"/>
      <c r="L212" s="45"/>
      <c r="M212" s="50" t="s">
        <v>462</v>
      </c>
      <c r="N212" s="50" t="s">
        <v>463</v>
      </c>
      <c r="O212" s="10">
        <v>1976</v>
      </c>
      <c r="P212" s="51">
        <f>SUM(S212:PJ212)</f>
        <v>0</v>
      </c>
      <c r="Q212" s="52">
        <f>COUNTIF(S212:PJ212,"&gt;0")</f>
        <v>0</v>
      </c>
      <c r="R212" s="52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GF212" s="39"/>
      <c r="GG212" s="89"/>
      <c r="GL212" s="10"/>
      <c r="GX212" s="58"/>
      <c r="GZ212" s="10"/>
      <c r="IX212" s="50"/>
      <c r="IY212" s="58"/>
      <c r="JH212" s="90"/>
      <c r="JO212" s="90"/>
      <c r="JU212" s="10"/>
      <c r="KG212" s="10"/>
      <c r="KI212" s="58"/>
      <c r="KP212" s="58"/>
      <c r="KW212" s="58"/>
      <c r="LJ212" s="10"/>
      <c r="LZ212" s="78"/>
      <c r="MM212" s="27"/>
      <c r="MN212" s="27"/>
      <c r="MO212" s="27"/>
      <c r="MP212" s="27"/>
      <c r="MQ212" s="27"/>
      <c r="MR212" s="27"/>
      <c r="MS212" s="27"/>
      <c r="MT212" s="27"/>
      <c r="MU212" s="27"/>
      <c r="MV212" s="27"/>
      <c r="MW212" s="27"/>
      <c r="MX212" s="27"/>
      <c r="MY212" s="27"/>
      <c r="MZ212" s="27"/>
      <c r="NA212" s="27"/>
      <c r="NB212" s="27"/>
      <c r="NC212" s="27"/>
      <c r="ND212" s="27"/>
      <c r="NE212" s="27"/>
      <c r="NF212" s="27"/>
      <c r="NG212" s="27"/>
      <c r="NH212" s="27"/>
      <c r="NI212" s="27"/>
      <c r="NJ212" s="27"/>
      <c r="NK212" s="27"/>
      <c r="NL212" s="27"/>
      <c r="NM212" s="27"/>
      <c r="NN212" s="27"/>
      <c r="NO212" s="27"/>
      <c r="NP212" s="27"/>
      <c r="NQ212" s="27"/>
      <c r="NR212" s="27"/>
      <c r="NS212" s="27"/>
      <c r="NT212" s="27"/>
      <c r="NU212" s="27"/>
      <c r="NV212" s="27"/>
      <c r="NW212" s="27"/>
      <c r="NX212" s="27"/>
      <c r="NY212" s="27"/>
      <c r="NZ212" s="27"/>
      <c r="OA212" s="27"/>
      <c r="OB212" s="27"/>
      <c r="OC212" s="27"/>
      <c r="OD212" s="27"/>
      <c r="OE212" s="27"/>
      <c r="OF212" s="27"/>
      <c r="OG212" s="27"/>
      <c r="OH212" s="27"/>
      <c r="OI212" s="27"/>
      <c r="OJ212" s="27"/>
      <c r="OK212" s="27"/>
      <c r="OL212" s="27"/>
      <c r="OM212" s="27"/>
      <c r="ON212" s="27"/>
      <c r="OO212" s="27"/>
      <c r="OP212" s="27"/>
      <c r="OQ212" s="27"/>
      <c r="OR212" s="27"/>
      <c r="OS212" s="27"/>
      <c r="OT212" s="27"/>
      <c r="OU212" s="27"/>
      <c r="OV212" s="27"/>
      <c r="OW212" s="27"/>
      <c r="OX212" s="27"/>
      <c r="OY212" s="27"/>
      <c r="OZ212" s="27"/>
      <c r="PA212" s="27"/>
      <c r="PB212" s="27"/>
      <c r="PC212" s="27"/>
      <c r="PD212" s="27"/>
      <c r="PE212" s="27"/>
      <c r="PF212" s="27"/>
      <c r="PG212" s="27"/>
      <c r="PH212" s="27"/>
      <c r="PI212" s="27"/>
      <c r="PJ212" s="27"/>
      <c r="PK212" s="27"/>
      <c r="PL212" s="27"/>
      <c r="PM212" s="27"/>
      <c r="PN212" s="27"/>
      <c r="PO212" s="27"/>
      <c r="PP212" s="27"/>
      <c r="PQ212" s="27"/>
      <c r="PR212" s="27"/>
      <c r="PS212" s="27"/>
      <c r="PT212" s="27"/>
      <c r="PU212" s="27"/>
      <c r="PV212" s="27"/>
      <c r="PW212" s="27"/>
      <c r="PX212" s="27"/>
      <c r="PY212" s="27"/>
      <c r="PZ212" s="27"/>
      <c r="QA212" s="27"/>
      <c r="QB212" s="27"/>
      <c r="QC212" s="27"/>
      <c r="QD212" s="27"/>
      <c r="QE212" s="27"/>
      <c r="QF212" s="27"/>
      <c r="QG212" s="27"/>
      <c r="QH212" s="27"/>
      <c r="QI212" s="27"/>
      <c r="QJ212" s="27"/>
      <c r="QK212" s="27"/>
      <c r="QL212" s="27"/>
      <c r="QM212" s="27"/>
      <c r="QN212" s="27"/>
      <c r="QO212" s="27"/>
      <c r="QP212" s="27"/>
      <c r="QQ212" s="27"/>
      <c r="QR212" s="27"/>
      <c r="QS212" s="27"/>
      <c r="QT212" s="27"/>
      <c r="QU212" s="27"/>
      <c r="QV212" s="27"/>
      <c r="QW212" s="27"/>
      <c r="QX212" s="27"/>
      <c r="QY212" s="27"/>
      <c r="QZ212" s="27"/>
      <c r="RA212" s="27"/>
      <c r="RB212" s="27"/>
      <c r="RC212" s="27"/>
      <c r="RD212" s="27"/>
      <c r="RE212" s="27"/>
      <c r="RF212" s="27"/>
      <c r="RG212" s="27"/>
      <c r="RH212" s="27"/>
      <c r="RI212" s="27"/>
      <c r="RJ212" s="27"/>
      <c r="RK212" s="27"/>
      <c r="RL212" s="27"/>
      <c r="RM212" s="27"/>
      <c r="RN212" s="27"/>
      <c r="RO212" s="27"/>
      <c r="RP212" s="27"/>
      <c r="RQ212" s="27"/>
      <c r="RR212" s="27"/>
      <c r="RS212" s="27"/>
      <c r="RT212" s="27"/>
      <c r="RU212" s="27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AAU212" s="63"/>
      <c r="AAV212" s="63"/>
      <c r="AAW212" s="63"/>
      <c r="AAX212" s="63"/>
      <c r="AAY212" s="63"/>
      <c r="AAZ212" s="63"/>
      <c r="ABA212" s="63"/>
      <c r="ABB212" s="63"/>
      <c r="ABC212" s="63"/>
      <c r="ABD212" s="63"/>
      <c r="ABE212" s="63"/>
      <c r="ABF212" s="63"/>
      <c r="ABG212" s="63"/>
      <c r="ABH212" s="63"/>
      <c r="ABI212" s="63"/>
      <c r="ABJ212" s="63"/>
      <c r="ABK212" s="63"/>
      <c r="ABL212" s="63"/>
      <c r="ABM212" s="63"/>
      <c r="ABN212" s="63"/>
      <c r="ABO212" s="63"/>
      <c r="ABP212" s="63"/>
      <c r="ABQ212" s="63"/>
      <c r="ABR212" s="63"/>
      <c r="ABS212" s="63"/>
      <c r="ABT212" s="63"/>
      <c r="ABU212" s="63"/>
      <c r="ABV212" s="63"/>
      <c r="ABW212" s="63"/>
      <c r="ABX212" s="63"/>
      <c r="ABY212" s="63"/>
      <c r="ABZ212" s="63"/>
      <c r="ACA212" s="63"/>
      <c r="ACB212" s="63"/>
      <c r="ACC212" s="63"/>
      <c r="ACD212" s="63"/>
      <c r="ACE212" s="63"/>
      <c r="ACF212" s="63"/>
      <c r="ACG212" s="63"/>
      <c r="ACH212" s="63"/>
      <c r="ACI212" s="63"/>
      <c r="ACJ212" s="63"/>
      <c r="ACK212" s="63"/>
      <c r="ACL212" s="63"/>
      <c r="ACM212" s="63"/>
      <c r="ACN212" s="63"/>
      <c r="ACO212" s="63"/>
      <c r="ACP212" s="63"/>
      <c r="ACQ212" s="63"/>
      <c r="ACR212" s="63"/>
      <c r="ACS212" s="63"/>
      <c r="ACT212" s="63"/>
      <c r="ACU212" s="63"/>
      <c r="ACV212" s="63"/>
      <c r="ACW212" s="63"/>
      <c r="ACX212" s="63"/>
      <c r="ACY212" s="63"/>
      <c r="ACZ212" s="63"/>
      <c r="ADA212" s="63"/>
      <c r="ADB212" s="63"/>
      <c r="ADC212" s="63"/>
      <c r="ADD212" s="63"/>
      <c r="ADE212" s="63"/>
      <c r="ADF212" s="63"/>
      <c r="ADG212" s="63"/>
      <c r="ADH212" s="63"/>
      <c r="ADI212" s="63"/>
      <c r="ADJ212" s="63"/>
      <c r="ADK212" s="63"/>
      <c r="ADL212" s="63"/>
      <c r="ADM212" s="63"/>
      <c r="ADN212" s="63"/>
      <c r="ADO212" s="63"/>
      <c r="ADP212" s="63"/>
      <c r="ADQ212" s="63"/>
      <c r="ADR212" s="63"/>
      <c r="ADS212" s="64"/>
      <c r="ADT212" s="64"/>
    </row>
    <row r="213" spans="1:800" ht="14.25" customHeight="1" x14ac:dyDescent="0.25">
      <c r="A213" s="42">
        <f t="shared" si="3"/>
        <v>210</v>
      </c>
      <c r="B213" s="43">
        <f>SUM(D213:L213)</f>
        <v>0</v>
      </c>
      <c r="C213" s="43"/>
      <c r="D213" s="44"/>
      <c r="E213" s="45"/>
      <c r="F213" s="46"/>
      <c r="G213" s="47"/>
      <c r="H213" s="48"/>
      <c r="I213" s="49"/>
      <c r="J213" s="45"/>
      <c r="K213" s="45"/>
      <c r="L213" s="45"/>
      <c r="M213" s="50" t="s">
        <v>464</v>
      </c>
      <c r="N213" s="50" t="s">
        <v>465</v>
      </c>
      <c r="O213" s="10">
        <v>1971</v>
      </c>
      <c r="P213" s="51">
        <f>SUM(S213:PJ213)</f>
        <v>0</v>
      </c>
      <c r="Q213" s="52">
        <f>COUNTIF(S213:PJ213,"&gt;0")</f>
        <v>0</v>
      </c>
      <c r="R213" s="52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GF213" s="39"/>
      <c r="GG213" s="89"/>
      <c r="GL213" s="10"/>
      <c r="GX213" s="58"/>
      <c r="GZ213" s="10"/>
      <c r="IX213" s="50"/>
      <c r="IY213" s="58"/>
      <c r="JH213" s="90"/>
      <c r="JO213" s="90"/>
      <c r="JU213" s="10"/>
      <c r="KG213" s="10"/>
      <c r="KI213" s="58"/>
      <c r="KP213" s="58"/>
      <c r="KW213" s="58"/>
      <c r="LJ213" s="10"/>
      <c r="LZ213" s="78"/>
      <c r="MM213" s="27"/>
      <c r="MN213" s="27"/>
      <c r="MO213" s="27"/>
      <c r="MP213" s="27"/>
      <c r="MQ213" s="27"/>
      <c r="MR213" s="27"/>
      <c r="MS213" s="27"/>
      <c r="MT213" s="27"/>
      <c r="MU213" s="27"/>
      <c r="MV213" s="27"/>
      <c r="MW213" s="27"/>
      <c r="MX213" s="27"/>
      <c r="MY213" s="27"/>
      <c r="MZ213" s="27"/>
      <c r="NA213" s="27"/>
      <c r="NB213" s="27"/>
      <c r="NC213" s="27"/>
      <c r="ND213" s="27"/>
      <c r="NE213" s="27"/>
      <c r="NF213" s="27"/>
      <c r="NG213" s="27"/>
      <c r="NH213" s="27"/>
      <c r="NI213" s="27"/>
      <c r="NJ213" s="27"/>
      <c r="NK213" s="27"/>
      <c r="NL213" s="27"/>
      <c r="NM213" s="27"/>
      <c r="NN213" s="27"/>
      <c r="NO213" s="27"/>
      <c r="NP213" s="27"/>
      <c r="NQ213" s="27"/>
      <c r="NR213" s="27"/>
      <c r="NS213" s="27"/>
      <c r="NT213" s="27"/>
      <c r="NU213" s="27"/>
      <c r="NV213" s="27"/>
      <c r="NW213" s="27"/>
      <c r="NX213" s="27"/>
      <c r="NY213" s="27"/>
      <c r="NZ213" s="27"/>
      <c r="OA213" s="27"/>
      <c r="OB213" s="27"/>
      <c r="OC213" s="27"/>
      <c r="OD213" s="27"/>
      <c r="OE213" s="27"/>
      <c r="OF213" s="27"/>
      <c r="OG213" s="27"/>
      <c r="OH213" s="27"/>
      <c r="OI213" s="27"/>
      <c r="OJ213" s="27"/>
      <c r="OK213" s="27"/>
      <c r="OL213" s="27"/>
      <c r="OM213" s="27"/>
      <c r="ON213" s="27"/>
      <c r="OO213" s="27"/>
      <c r="OP213" s="27"/>
      <c r="OQ213" s="27"/>
      <c r="OR213" s="27"/>
      <c r="OS213" s="27"/>
      <c r="OT213" s="27"/>
      <c r="OU213" s="27"/>
      <c r="OV213" s="27"/>
      <c r="OW213" s="27"/>
      <c r="OX213" s="27"/>
      <c r="OY213" s="27"/>
      <c r="OZ213" s="27"/>
      <c r="PA213" s="27"/>
      <c r="PB213" s="27"/>
      <c r="PC213" s="27"/>
      <c r="PD213" s="27"/>
      <c r="PE213" s="27"/>
      <c r="PF213" s="27"/>
      <c r="PG213" s="27"/>
      <c r="PH213" s="27"/>
      <c r="PI213" s="27"/>
      <c r="PJ213" s="27"/>
      <c r="PK213" s="27"/>
      <c r="PL213" s="27"/>
      <c r="PM213" s="27"/>
      <c r="PN213" s="27"/>
      <c r="PO213" s="27"/>
      <c r="PP213" s="27"/>
      <c r="PQ213" s="27"/>
      <c r="PR213" s="27"/>
      <c r="PS213" s="27"/>
      <c r="PT213" s="27"/>
      <c r="PU213" s="27"/>
      <c r="PV213" s="27"/>
      <c r="PW213" s="27"/>
      <c r="PX213" s="27"/>
      <c r="PY213" s="27"/>
      <c r="PZ213" s="27"/>
      <c r="QA213" s="27"/>
      <c r="QB213" s="27"/>
      <c r="QC213" s="27"/>
      <c r="QD213" s="27"/>
      <c r="QE213" s="27"/>
      <c r="QF213" s="27"/>
      <c r="QG213" s="27"/>
      <c r="QH213" s="27"/>
      <c r="QI213" s="27"/>
      <c r="QJ213" s="27"/>
      <c r="QK213" s="27"/>
      <c r="QL213" s="27"/>
      <c r="QM213" s="27"/>
      <c r="QN213" s="27"/>
      <c r="QO213" s="27"/>
      <c r="QP213" s="27"/>
      <c r="QQ213" s="27"/>
      <c r="QR213" s="27"/>
      <c r="QS213" s="27"/>
      <c r="QT213" s="27"/>
      <c r="QU213" s="27"/>
      <c r="QV213" s="27"/>
      <c r="QW213" s="27"/>
      <c r="QX213" s="27"/>
      <c r="QY213" s="27"/>
      <c r="QZ213" s="27"/>
      <c r="RA213" s="27"/>
      <c r="RB213" s="27"/>
      <c r="RC213" s="27"/>
      <c r="RD213" s="27"/>
      <c r="RE213" s="27"/>
      <c r="RF213" s="27"/>
      <c r="RG213" s="27"/>
      <c r="RH213" s="27"/>
      <c r="RI213" s="27"/>
      <c r="RJ213" s="27"/>
      <c r="RK213" s="27"/>
      <c r="RL213" s="27"/>
      <c r="RM213" s="27"/>
      <c r="RN213" s="27"/>
      <c r="RO213" s="27"/>
      <c r="RP213" s="27"/>
      <c r="RQ213" s="27"/>
      <c r="RR213" s="27"/>
      <c r="RS213" s="27"/>
      <c r="RT213" s="27"/>
      <c r="RU213" s="27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AAU213" s="63"/>
      <c r="AAV213" s="63"/>
      <c r="AAW213" s="63"/>
      <c r="AAX213" s="63"/>
      <c r="AAY213" s="63"/>
      <c r="AAZ213" s="63"/>
      <c r="ABA213" s="63"/>
      <c r="ABB213" s="63"/>
      <c r="ABC213" s="63"/>
      <c r="ABD213" s="63"/>
      <c r="ABE213" s="63"/>
      <c r="ABF213" s="63"/>
      <c r="ABG213" s="63"/>
      <c r="ABH213" s="63"/>
      <c r="ABI213" s="63"/>
      <c r="ABJ213" s="63"/>
      <c r="ABK213" s="63"/>
      <c r="ABL213" s="63"/>
      <c r="ABM213" s="63"/>
      <c r="ABN213" s="63"/>
      <c r="ABO213" s="63"/>
      <c r="ABP213" s="63"/>
      <c r="ABQ213" s="63"/>
      <c r="ABR213" s="63"/>
      <c r="ABS213" s="63"/>
      <c r="ABT213" s="63"/>
      <c r="ABU213" s="63"/>
      <c r="ABV213" s="63"/>
      <c r="ABW213" s="63"/>
      <c r="ABX213" s="63"/>
      <c r="ABY213" s="63"/>
      <c r="ABZ213" s="63"/>
      <c r="ACA213" s="63"/>
      <c r="ACB213" s="63"/>
      <c r="ACC213" s="63"/>
      <c r="ACD213" s="63"/>
      <c r="ACE213" s="63"/>
      <c r="ACF213" s="63"/>
      <c r="ACG213" s="63"/>
      <c r="ACH213" s="63"/>
      <c r="ACI213" s="63"/>
      <c r="ACJ213" s="63"/>
      <c r="ACK213" s="63"/>
      <c r="ACL213" s="63"/>
      <c r="ACM213" s="63"/>
      <c r="ACN213" s="63"/>
      <c r="ACO213" s="63"/>
      <c r="ACP213" s="63"/>
      <c r="ACQ213" s="63"/>
      <c r="ACR213" s="63"/>
      <c r="ACS213" s="63"/>
      <c r="ACT213" s="63"/>
      <c r="ACU213" s="63"/>
      <c r="ACV213" s="63"/>
      <c r="ACW213" s="63"/>
      <c r="ACX213" s="63"/>
      <c r="ACY213" s="63"/>
      <c r="ACZ213" s="63"/>
      <c r="ADA213" s="63"/>
      <c r="ADB213" s="63"/>
      <c r="ADC213" s="63"/>
      <c r="ADD213" s="63"/>
      <c r="ADE213" s="63"/>
      <c r="ADF213" s="63"/>
      <c r="ADG213" s="63"/>
      <c r="ADH213" s="63"/>
      <c r="ADI213" s="63"/>
      <c r="ADJ213" s="63"/>
      <c r="ADK213" s="63"/>
      <c r="ADL213" s="63"/>
      <c r="ADM213" s="63"/>
      <c r="ADN213" s="63"/>
      <c r="ADO213" s="63"/>
      <c r="ADP213" s="63"/>
      <c r="ADQ213" s="63"/>
      <c r="ADR213" s="63"/>
      <c r="ADS213" s="64"/>
      <c r="ADT213" s="64"/>
    </row>
    <row r="214" spans="1:800" ht="14.25" customHeight="1" x14ac:dyDescent="0.25">
      <c r="A214" s="42">
        <f t="shared" si="3"/>
        <v>211</v>
      </c>
      <c r="B214" s="43">
        <f>SUM(D214:L214)</f>
        <v>0</v>
      </c>
      <c r="C214" s="43"/>
      <c r="D214" s="44"/>
      <c r="E214" s="45"/>
      <c r="F214" s="46"/>
      <c r="G214" s="47"/>
      <c r="H214" s="48"/>
      <c r="I214" s="49"/>
      <c r="J214" s="45"/>
      <c r="K214" s="45"/>
      <c r="L214" s="45"/>
      <c r="M214" s="50" t="s">
        <v>466</v>
      </c>
      <c r="N214" s="50" t="s">
        <v>385</v>
      </c>
      <c r="O214" s="10">
        <v>1977</v>
      </c>
      <c r="P214" s="51">
        <f>SUM(S214:PJ214)</f>
        <v>0</v>
      </c>
      <c r="Q214" s="52">
        <f>COUNTIF(S214:PJ214,"&gt;0")</f>
        <v>0</v>
      </c>
      <c r="R214" s="52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GF214" s="39"/>
      <c r="GG214" s="89"/>
      <c r="GL214" s="10"/>
      <c r="GX214" s="58"/>
      <c r="GZ214" s="10"/>
      <c r="IX214" s="50"/>
      <c r="IY214" s="58"/>
      <c r="JH214" s="90"/>
      <c r="JO214" s="90"/>
      <c r="JU214" s="10"/>
      <c r="KG214" s="10"/>
      <c r="KI214" s="58"/>
      <c r="KP214" s="58"/>
      <c r="KW214" s="58"/>
      <c r="LJ214" s="10"/>
      <c r="LZ214" s="78"/>
      <c r="MM214" s="27"/>
      <c r="MN214" s="27"/>
      <c r="MO214" s="27"/>
      <c r="MP214" s="27"/>
      <c r="MQ214" s="27"/>
      <c r="MR214" s="27"/>
      <c r="MS214" s="27"/>
      <c r="MT214" s="27"/>
      <c r="MU214" s="27"/>
      <c r="MV214" s="27"/>
      <c r="MW214" s="27"/>
      <c r="MX214" s="27"/>
      <c r="MY214" s="27"/>
      <c r="MZ214" s="27"/>
      <c r="NA214" s="27"/>
      <c r="NB214" s="27"/>
      <c r="NC214" s="27"/>
      <c r="ND214" s="27"/>
      <c r="NE214" s="27"/>
      <c r="NF214" s="27"/>
      <c r="NG214" s="27"/>
      <c r="NH214" s="27"/>
      <c r="NI214" s="27"/>
      <c r="NJ214" s="27"/>
      <c r="NK214" s="27"/>
      <c r="NL214" s="27"/>
      <c r="NM214" s="27"/>
      <c r="NN214" s="27"/>
      <c r="NO214" s="27"/>
      <c r="NP214" s="27"/>
      <c r="NQ214" s="27"/>
      <c r="NR214" s="27"/>
      <c r="NS214" s="27"/>
      <c r="NT214" s="27"/>
      <c r="NU214" s="27"/>
      <c r="NV214" s="27"/>
      <c r="NW214" s="27"/>
      <c r="NX214" s="27"/>
      <c r="NY214" s="27"/>
      <c r="NZ214" s="27"/>
      <c r="OA214" s="27"/>
      <c r="OB214" s="27"/>
      <c r="OC214" s="27"/>
      <c r="OD214" s="27"/>
      <c r="OE214" s="27"/>
      <c r="OF214" s="27"/>
      <c r="OG214" s="27"/>
      <c r="OH214" s="27"/>
      <c r="OI214" s="27"/>
      <c r="OJ214" s="27"/>
      <c r="OK214" s="27"/>
      <c r="OL214" s="27"/>
      <c r="OM214" s="27"/>
      <c r="ON214" s="27"/>
      <c r="OO214" s="27"/>
      <c r="OP214" s="27"/>
      <c r="OQ214" s="27"/>
      <c r="OR214" s="27"/>
      <c r="OS214" s="27"/>
      <c r="OT214" s="27"/>
      <c r="OU214" s="27"/>
      <c r="OV214" s="27"/>
      <c r="OW214" s="27"/>
      <c r="OX214" s="27"/>
      <c r="OY214" s="27"/>
      <c r="OZ214" s="27"/>
      <c r="PA214" s="27"/>
      <c r="PB214" s="27"/>
      <c r="PC214" s="27"/>
      <c r="PD214" s="27"/>
      <c r="PE214" s="27"/>
      <c r="PF214" s="27"/>
      <c r="PG214" s="27"/>
      <c r="PH214" s="27"/>
      <c r="PI214" s="27"/>
      <c r="PJ214" s="27"/>
      <c r="PK214" s="27"/>
      <c r="PL214" s="27"/>
      <c r="PM214" s="27"/>
      <c r="PN214" s="27"/>
      <c r="PO214" s="27"/>
      <c r="PP214" s="27"/>
      <c r="PQ214" s="27"/>
      <c r="PR214" s="27"/>
      <c r="PS214" s="27"/>
      <c r="PT214" s="27"/>
      <c r="PU214" s="27"/>
      <c r="PV214" s="27"/>
      <c r="PW214" s="27"/>
      <c r="PX214" s="27"/>
      <c r="PY214" s="27"/>
      <c r="PZ214" s="27"/>
      <c r="QA214" s="27"/>
      <c r="QB214" s="27"/>
      <c r="QC214" s="27"/>
      <c r="QD214" s="27"/>
      <c r="QE214" s="27"/>
      <c r="QF214" s="27"/>
      <c r="QG214" s="27"/>
      <c r="QH214" s="27"/>
      <c r="QI214" s="27"/>
      <c r="QJ214" s="27"/>
      <c r="QK214" s="27"/>
      <c r="QL214" s="27"/>
      <c r="QM214" s="27"/>
      <c r="QN214" s="27"/>
      <c r="QO214" s="27"/>
      <c r="QP214" s="27"/>
      <c r="QQ214" s="27"/>
      <c r="QR214" s="27"/>
      <c r="QS214" s="27"/>
      <c r="QT214" s="27"/>
      <c r="QU214" s="27"/>
      <c r="QV214" s="27"/>
      <c r="QW214" s="27"/>
      <c r="QX214" s="27"/>
      <c r="QY214" s="27"/>
      <c r="QZ214" s="27"/>
      <c r="RA214" s="27"/>
      <c r="RB214" s="27"/>
      <c r="RC214" s="27"/>
      <c r="RD214" s="27"/>
      <c r="RE214" s="27"/>
      <c r="RF214" s="27"/>
      <c r="RG214" s="27"/>
      <c r="RH214" s="27"/>
      <c r="RI214" s="27"/>
      <c r="RJ214" s="27"/>
      <c r="RK214" s="27"/>
      <c r="RL214" s="27"/>
      <c r="RM214" s="27"/>
      <c r="RN214" s="27"/>
      <c r="RO214" s="27"/>
      <c r="RP214" s="27"/>
      <c r="RQ214" s="27"/>
      <c r="RR214" s="27"/>
      <c r="RS214" s="27"/>
      <c r="RT214" s="27"/>
      <c r="RU214" s="27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AAU214" s="63"/>
      <c r="AAV214" s="63"/>
      <c r="AAW214" s="63"/>
      <c r="AAX214" s="63"/>
      <c r="AAY214" s="63"/>
      <c r="AAZ214" s="63"/>
      <c r="ABA214" s="63"/>
      <c r="ABB214" s="63"/>
      <c r="ABC214" s="63"/>
      <c r="ABD214" s="63"/>
      <c r="ABE214" s="63"/>
      <c r="ABF214" s="63"/>
      <c r="ABG214" s="63"/>
      <c r="ABH214" s="63"/>
      <c r="ABI214" s="63"/>
      <c r="ABJ214" s="63"/>
      <c r="ABK214" s="63"/>
      <c r="ABL214" s="63"/>
      <c r="ABM214" s="63"/>
      <c r="ABN214" s="63"/>
      <c r="ABO214" s="63"/>
      <c r="ABP214" s="63"/>
      <c r="ABQ214" s="63"/>
      <c r="ABR214" s="63"/>
      <c r="ABS214" s="63"/>
      <c r="ABT214" s="63"/>
      <c r="ABU214" s="63"/>
      <c r="ABV214" s="63"/>
      <c r="ABW214" s="63"/>
      <c r="ABX214" s="63"/>
      <c r="ABY214" s="63"/>
      <c r="ABZ214" s="63"/>
      <c r="ACA214" s="63"/>
      <c r="ACB214" s="63"/>
      <c r="ACC214" s="63"/>
      <c r="ACD214" s="63"/>
      <c r="ACE214" s="63"/>
      <c r="ACF214" s="63"/>
      <c r="ACG214" s="63"/>
      <c r="ACH214" s="63"/>
      <c r="ACI214" s="63"/>
      <c r="ACJ214" s="63"/>
      <c r="ACK214" s="63"/>
      <c r="ACL214" s="63"/>
      <c r="ACM214" s="63"/>
      <c r="ACN214" s="63"/>
      <c r="ACO214" s="63"/>
      <c r="ACP214" s="63"/>
      <c r="ACQ214" s="63"/>
      <c r="ACR214" s="63"/>
      <c r="ACS214" s="63"/>
      <c r="ACT214" s="63"/>
      <c r="ACU214" s="63"/>
      <c r="ACV214" s="63"/>
      <c r="ACW214" s="63"/>
      <c r="ACX214" s="63"/>
      <c r="ACY214" s="63"/>
      <c r="ACZ214" s="63"/>
      <c r="ADA214" s="63"/>
      <c r="ADB214" s="63"/>
      <c r="ADC214" s="63"/>
      <c r="ADD214" s="63"/>
      <c r="ADE214" s="63"/>
      <c r="ADF214" s="63"/>
      <c r="ADG214" s="63"/>
      <c r="ADH214" s="63"/>
      <c r="ADI214" s="63"/>
      <c r="ADJ214" s="63"/>
      <c r="ADK214" s="63"/>
      <c r="ADL214" s="63"/>
      <c r="ADM214" s="63"/>
      <c r="ADN214" s="63"/>
      <c r="ADO214" s="63"/>
      <c r="ADP214" s="63"/>
      <c r="ADQ214" s="63"/>
      <c r="ADR214" s="63"/>
      <c r="ADS214" s="64"/>
      <c r="ADT214" s="64"/>
    </row>
    <row r="215" spans="1:800" ht="14.25" customHeight="1" x14ac:dyDescent="0.25">
      <c r="A215" s="42">
        <f t="shared" si="3"/>
        <v>212</v>
      </c>
      <c r="B215" s="43">
        <f>SUM(D215:L215)</f>
        <v>0</v>
      </c>
      <c r="C215" s="43"/>
      <c r="D215" s="44"/>
      <c r="E215" s="45"/>
      <c r="F215" s="46"/>
      <c r="G215" s="47"/>
      <c r="H215" s="48"/>
      <c r="I215" s="49"/>
      <c r="J215" s="45"/>
      <c r="K215" s="45"/>
      <c r="L215" s="45"/>
      <c r="M215" s="50" t="s">
        <v>469</v>
      </c>
      <c r="N215" s="50" t="s">
        <v>297</v>
      </c>
      <c r="O215" s="10">
        <v>2004</v>
      </c>
      <c r="P215" s="51">
        <f>SUM(S215:PJ215)</f>
        <v>0</v>
      </c>
      <c r="Q215" s="52">
        <f>COUNTIF(S215:PJ215,"&gt;0")</f>
        <v>0</v>
      </c>
      <c r="R215" s="52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70"/>
      <c r="EQ215" s="70"/>
      <c r="ER215" s="70"/>
      <c r="ES215" s="70"/>
      <c r="ET215" s="70"/>
      <c r="EU215" s="67"/>
      <c r="EV215" s="67"/>
      <c r="EW215" s="67"/>
      <c r="EX215" s="67"/>
      <c r="EY215" s="67"/>
      <c r="EZ215" s="67"/>
      <c r="FA215" s="67"/>
      <c r="FB215" s="67"/>
      <c r="FC215" s="67"/>
      <c r="FD215" s="72"/>
      <c r="FE215" s="67"/>
      <c r="FF215" s="67"/>
      <c r="FG215" s="67"/>
      <c r="FH215" s="67"/>
      <c r="FI215" s="70"/>
      <c r="FJ215" s="67"/>
      <c r="FK215" s="67"/>
      <c r="FL215" s="67"/>
      <c r="FM215" s="67"/>
      <c r="FN215" s="67"/>
      <c r="FO215" s="67"/>
      <c r="FP215" s="67"/>
      <c r="FQ215" s="67"/>
      <c r="FR215" s="67"/>
      <c r="FS215" s="67"/>
      <c r="FT215" s="67"/>
      <c r="FU215" s="70"/>
      <c r="FV215" s="67"/>
      <c r="FW215" s="67"/>
      <c r="FX215" s="70"/>
      <c r="FY215" s="70"/>
      <c r="FZ215" s="70"/>
      <c r="GA215" s="70"/>
      <c r="GB215" s="70"/>
      <c r="GC215" s="70"/>
      <c r="GD215" s="70"/>
      <c r="GE215" s="67"/>
      <c r="GF215" s="39"/>
      <c r="GG215" s="89"/>
      <c r="GL215" s="10"/>
      <c r="GX215" s="58"/>
      <c r="GZ215" s="10"/>
      <c r="IX215" s="50"/>
      <c r="IY215" s="58"/>
      <c r="JH215" s="90"/>
      <c r="JO215" s="90"/>
      <c r="JU215" s="10"/>
      <c r="KG215" s="10"/>
      <c r="KI215" s="58"/>
      <c r="KP215" s="58"/>
      <c r="KW215" s="58"/>
      <c r="LJ215" s="10"/>
      <c r="LZ215" s="78"/>
      <c r="MM215" s="27"/>
      <c r="MN215" s="27"/>
      <c r="MO215" s="27"/>
      <c r="MP215" s="27"/>
      <c r="MQ215" s="27"/>
      <c r="MR215" s="27"/>
      <c r="MS215" s="27"/>
      <c r="MT215" s="27"/>
      <c r="MU215" s="27"/>
      <c r="MV215" s="27"/>
      <c r="MW215" s="27"/>
      <c r="MX215" s="27"/>
      <c r="MY215" s="27"/>
      <c r="MZ215" s="27"/>
      <c r="NA215" s="27"/>
      <c r="NB215" s="27"/>
      <c r="NC215" s="27"/>
      <c r="ND215" s="27"/>
      <c r="NE215" s="27"/>
      <c r="NF215" s="27"/>
      <c r="NG215" s="27"/>
      <c r="NH215" s="27"/>
      <c r="NI215" s="27"/>
      <c r="NJ215" s="27"/>
      <c r="NK215" s="27"/>
      <c r="NL215" s="27"/>
      <c r="NM215" s="27"/>
      <c r="NN215" s="27"/>
      <c r="NO215" s="27"/>
      <c r="NP215" s="27"/>
      <c r="NQ215" s="27"/>
      <c r="NR215" s="27"/>
      <c r="NS215" s="27"/>
      <c r="NT215" s="27"/>
      <c r="NU215" s="27"/>
      <c r="NV215" s="27"/>
      <c r="NW215" s="27"/>
      <c r="NX215" s="27"/>
      <c r="NY215" s="27"/>
      <c r="NZ215" s="27"/>
      <c r="OA215" s="27"/>
      <c r="OB215" s="27"/>
      <c r="OC215" s="27"/>
      <c r="OD215" s="27"/>
      <c r="OE215" s="27"/>
      <c r="OF215" s="27"/>
      <c r="OG215" s="27"/>
      <c r="OH215" s="27"/>
      <c r="OI215" s="27"/>
      <c r="OJ215" s="27"/>
      <c r="OK215" s="27"/>
      <c r="OL215" s="27"/>
      <c r="OM215" s="27"/>
      <c r="ON215" s="27"/>
      <c r="OO215" s="27"/>
      <c r="OP215" s="27"/>
      <c r="OQ215" s="27"/>
      <c r="OR215" s="27"/>
      <c r="OS215" s="27"/>
      <c r="OT215" s="27"/>
      <c r="OU215" s="27"/>
      <c r="OV215" s="27"/>
      <c r="OW215" s="27"/>
      <c r="OX215" s="27"/>
      <c r="OY215" s="27"/>
      <c r="OZ215" s="27"/>
      <c r="PA215" s="27"/>
      <c r="PB215" s="27"/>
      <c r="PC215" s="27"/>
      <c r="PD215" s="27"/>
      <c r="PE215" s="27"/>
      <c r="PF215" s="27"/>
      <c r="PG215" s="27"/>
      <c r="PH215" s="27"/>
      <c r="PI215" s="27"/>
      <c r="PJ215" s="27"/>
      <c r="PK215" s="27"/>
      <c r="PL215" s="27"/>
      <c r="PM215" s="27"/>
      <c r="PN215" s="27"/>
      <c r="PO215" s="27"/>
      <c r="PP215" s="27"/>
      <c r="PQ215" s="27"/>
      <c r="PR215" s="27"/>
      <c r="PS215" s="27"/>
      <c r="PT215" s="27"/>
      <c r="PU215" s="27"/>
      <c r="PV215" s="27"/>
      <c r="PW215" s="27"/>
      <c r="PX215" s="27"/>
      <c r="PY215" s="27"/>
      <c r="PZ215" s="27"/>
      <c r="QA215" s="27"/>
      <c r="QB215" s="27"/>
      <c r="QC215" s="27"/>
      <c r="QD215" s="27"/>
      <c r="QE215" s="27"/>
      <c r="QF215" s="27"/>
      <c r="QG215" s="27"/>
      <c r="QH215" s="27"/>
      <c r="QI215" s="27"/>
      <c r="QJ215" s="27"/>
      <c r="QK215" s="27"/>
      <c r="QL215" s="27"/>
      <c r="QM215" s="27"/>
      <c r="QN215" s="27"/>
      <c r="QO215" s="27"/>
      <c r="QP215" s="27"/>
      <c r="QQ215" s="27"/>
      <c r="QR215" s="27"/>
      <c r="QS215" s="27"/>
      <c r="QT215" s="27"/>
      <c r="QU215" s="27"/>
      <c r="QV215" s="27"/>
      <c r="QW215" s="27"/>
      <c r="QX215" s="27"/>
      <c r="QY215" s="27"/>
      <c r="QZ215" s="27"/>
      <c r="RA215" s="27"/>
      <c r="RB215" s="27"/>
      <c r="RC215" s="27"/>
      <c r="RD215" s="27"/>
      <c r="RE215" s="27"/>
      <c r="RF215" s="27"/>
      <c r="RG215" s="27"/>
      <c r="RH215" s="27"/>
      <c r="RI215" s="27"/>
      <c r="RJ215" s="27"/>
      <c r="RK215" s="27"/>
      <c r="RL215" s="27"/>
      <c r="RM215" s="27"/>
      <c r="RN215" s="27"/>
      <c r="RO215" s="27"/>
      <c r="RP215" s="27"/>
      <c r="RQ215" s="27"/>
      <c r="RR215" s="27"/>
      <c r="RS215" s="27"/>
      <c r="RT215" s="27"/>
      <c r="RU215" s="27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AAU215" s="63"/>
      <c r="AAV215" s="63"/>
      <c r="AAW215" s="63"/>
      <c r="AAX215" s="63"/>
      <c r="AAY215" s="63"/>
      <c r="AAZ215" s="63"/>
      <c r="ABA215" s="63"/>
      <c r="ABB215" s="63"/>
      <c r="ABC215" s="63"/>
      <c r="ABD215" s="63"/>
      <c r="ABE215" s="63"/>
      <c r="ABF215" s="63"/>
      <c r="ABG215" s="63"/>
      <c r="ABH215" s="63"/>
      <c r="ABI215" s="63"/>
      <c r="ABJ215" s="63"/>
      <c r="ABK215" s="63"/>
      <c r="ABL215" s="63"/>
      <c r="ABM215" s="63"/>
      <c r="ABN215" s="63"/>
      <c r="ABO215" s="63"/>
      <c r="ABP215" s="63"/>
      <c r="ABQ215" s="63"/>
      <c r="ABR215" s="63"/>
      <c r="ABS215" s="63"/>
      <c r="ABT215" s="63"/>
      <c r="ABU215" s="63"/>
      <c r="ABV215" s="63"/>
      <c r="ABW215" s="63"/>
      <c r="ABX215" s="63"/>
      <c r="ABY215" s="63"/>
      <c r="ABZ215" s="63"/>
      <c r="ACA215" s="63"/>
      <c r="ACB215" s="63"/>
      <c r="ACC215" s="63"/>
      <c r="ACD215" s="63"/>
      <c r="ACE215" s="63"/>
      <c r="ACF215" s="63"/>
      <c r="ACG215" s="63"/>
      <c r="ACH215" s="63"/>
      <c r="ACI215" s="63"/>
      <c r="ACJ215" s="63"/>
      <c r="ACK215" s="63"/>
      <c r="ACL215" s="63"/>
      <c r="ACM215" s="63"/>
      <c r="ACN215" s="63"/>
      <c r="ACO215" s="63"/>
      <c r="ACP215" s="63"/>
      <c r="ACQ215" s="63"/>
      <c r="ACR215" s="63"/>
      <c r="ACS215" s="63"/>
      <c r="ACT215" s="63"/>
      <c r="ACU215" s="63"/>
      <c r="ACV215" s="63"/>
      <c r="ACW215" s="63"/>
      <c r="ACX215" s="63"/>
      <c r="ACY215" s="63"/>
      <c r="ACZ215" s="63"/>
      <c r="ADA215" s="63"/>
      <c r="ADB215" s="63"/>
      <c r="ADC215" s="63"/>
      <c r="ADD215" s="63"/>
      <c r="ADE215" s="63"/>
      <c r="ADF215" s="63"/>
      <c r="ADG215" s="63"/>
      <c r="ADH215" s="63"/>
      <c r="ADI215" s="63"/>
      <c r="ADJ215" s="63"/>
      <c r="ADK215" s="63"/>
      <c r="ADL215" s="63"/>
      <c r="ADM215" s="63"/>
      <c r="ADN215" s="63"/>
      <c r="ADO215" s="63"/>
      <c r="ADP215" s="63"/>
      <c r="ADQ215" s="63"/>
      <c r="ADR215" s="63"/>
      <c r="ADS215" s="64"/>
      <c r="ADT215" s="64"/>
    </row>
    <row r="216" spans="1:800" ht="14.25" customHeight="1" x14ac:dyDescent="0.25">
      <c r="A216" s="42">
        <f t="shared" si="3"/>
        <v>213</v>
      </c>
      <c r="B216" s="43">
        <f>SUM(D216:L216)</f>
        <v>0</v>
      </c>
      <c r="C216" s="43"/>
      <c r="D216" s="44"/>
      <c r="E216" s="45"/>
      <c r="F216" s="46"/>
      <c r="G216" s="47"/>
      <c r="H216" s="48"/>
      <c r="I216" s="49"/>
      <c r="J216" s="45"/>
      <c r="K216" s="45"/>
      <c r="L216" s="45"/>
      <c r="M216" s="50" t="s">
        <v>446</v>
      </c>
      <c r="N216" s="50" t="s">
        <v>470</v>
      </c>
      <c r="O216" s="10">
        <v>1960</v>
      </c>
      <c r="P216" s="51">
        <f>SUM(S216:PJ216)</f>
        <v>0</v>
      </c>
      <c r="Q216" s="52">
        <f>COUNTIF(S216:PJ216,"&gt;0")</f>
        <v>0</v>
      </c>
      <c r="R216" s="52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GF216" s="39"/>
      <c r="GG216" s="89"/>
      <c r="GL216" s="10"/>
      <c r="GX216" s="58"/>
      <c r="GZ216" s="10"/>
      <c r="IX216" s="50"/>
      <c r="IY216" s="58"/>
      <c r="JH216" s="90"/>
      <c r="JO216" s="90"/>
      <c r="JU216" s="10"/>
      <c r="KG216" s="10"/>
      <c r="KI216" s="58"/>
      <c r="KP216" s="58"/>
      <c r="KW216" s="58"/>
      <c r="LJ216" s="10"/>
      <c r="LZ216" s="78"/>
      <c r="MM216" s="27"/>
      <c r="MN216" s="27"/>
      <c r="MO216" s="27"/>
      <c r="MP216" s="27"/>
      <c r="MQ216" s="27"/>
      <c r="MR216" s="27"/>
      <c r="MS216" s="27"/>
      <c r="MT216" s="27"/>
      <c r="MU216" s="27"/>
      <c r="MV216" s="27"/>
      <c r="MW216" s="27"/>
      <c r="MX216" s="27"/>
      <c r="MY216" s="27"/>
      <c r="MZ216" s="27"/>
      <c r="NA216" s="27"/>
      <c r="NB216" s="27"/>
      <c r="NC216" s="27"/>
      <c r="ND216" s="27"/>
      <c r="NE216" s="27"/>
      <c r="NF216" s="27"/>
      <c r="NG216" s="27"/>
      <c r="NH216" s="27"/>
      <c r="NI216" s="27"/>
      <c r="NJ216" s="27"/>
      <c r="NK216" s="27"/>
      <c r="NL216" s="27"/>
      <c r="NM216" s="27"/>
      <c r="NN216" s="27"/>
      <c r="NO216" s="27"/>
      <c r="NP216" s="27"/>
      <c r="NQ216" s="27"/>
      <c r="NR216" s="27"/>
      <c r="NS216" s="27"/>
      <c r="NT216" s="27"/>
      <c r="NU216" s="27"/>
      <c r="NV216" s="27"/>
      <c r="NW216" s="27"/>
      <c r="NX216" s="27"/>
      <c r="NY216" s="27"/>
      <c r="NZ216" s="27"/>
      <c r="OA216" s="27"/>
      <c r="OB216" s="27"/>
      <c r="OC216" s="27"/>
      <c r="OD216" s="27"/>
      <c r="OE216" s="27"/>
      <c r="OF216" s="27"/>
      <c r="OG216" s="27"/>
      <c r="OH216" s="27"/>
      <c r="OI216" s="27"/>
      <c r="OJ216" s="27"/>
      <c r="OK216" s="27"/>
      <c r="OL216" s="27"/>
      <c r="OM216" s="27"/>
      <c r="ON216" s="27"/>
      <c r="OO216" s="27"/>
      <c r="OP216" s="27"/>
      <c r="OQ216" s="27"/>
      <c r="OR216" s="27"/>
      <c r="OS216" s="27"/>
      <c r="OT216" s="27"/>
      <c r="OU216" s="27"/>
      <c r="OV216" s="27"/>
      <c r="OW216" s="27"/>
      <c r="OX216" s="27"/>
      <c r="OY216" s="27"/>
      <c r="OZ216" s="27"/>
      <c r="PA216" s="27"/>
      <c r="PB216" s="27"/>
      <c r="PC216" s="27"/>
      <c r="PD216" s="27"/>
      <c r="PE216" s="27"/>
      <c r="PF216" s="27"/>
      <c r="PG216" s="27"/>
      <c r="PH216" s="27"/>
      <c r="PI216" s="27"/>
      <c r="PJ216" s="27"/>
      <c r="PK216" s="27"/>
      <c r="PL216" s="27"/>
      <c r="PM216" s="27"/>
      <c r="PN216" s="27"/>
      <c r="PO216" s="27"/>
      <c r="PP216" s="27"/>
      <c r="PQ216" s="27"/>
      <c r="PR216" s="27"/>
      <c r="PS216" s="27"/>
      <c r="PT216" s="27"/>
      <c r="PU216" s="27"/>
      <c r="PV216" s="27"/>
      <c r="PW216" s="27"/>
      <c r="PX216" s="27"/>
      <c r="PY216" s="27"/>
      <c r="PZ216" s="27"/>
      <c r="QA216" s="27"/>
      <c r="QB216" s="27"/>
      <c r="QC216" s="27"/>
      <c r="QD216" s="27"/>
      <c r="QE216" s="27"/>
      <c r="QF216" s="27"/>
      <c r="QG216" s="27"/>
      <c r="QH216" s="27"/>
      <c r="QI216" s="27"/>
      <c r="QJ216" s="27"/>
      <c r="QK216" s="27"/>
      <c r="QL216" s="27"/>
      <c r="QM216" s="27"/>
      <c r="QN216" s="27"/>
      <c r="QO216" s="27"/>
      <c r="QP216" s="27"/>
      <c r="QQ216" s="27"/>
      <c r="QR216" s="27"/>
      <c r="QS216" s="27"/>
      <c r="QT216" s="27"/>
      <c r="QU216" s="27"/>
      <c r="QV216" s="27"/>
      <c r="QW216" s="27"/>
      <c r="QX216" s="27"/>
      <c r="QY216" s="27"/>
      <c r="QZ216" s="27"/>
      <c r="RA216" s="27"/>
      <c r="RB216" s="27"/>
      <c r="RC216" s="27"/>
      <c r="RD216" s="27"/>
      <c r="RE216" s="27"/>
      <c r="RF216" s="27"/>
      <c r="RG216" s="27"/>
      <c r="RH216" s="27"/>
      <c r="RI216" s="27"/>
      <c r="RJ216" s="27"/>
      <c r="RK216" s="27"/>
      <c r="RL216" s="27"/>
      <c r="RM216" s="27"/>
      <c r="RN216" s="27"/>
      <c r="RO216" s="27"/>
      <c r="RP216" s="27"/>
      <c r="RQ216" s="27"/>
      <c r="RR216" s="27"/>
      <c r="RS216" s="27"/>
      <c r="RT216" s="27"/>
      <c r="RU216" s="27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AAU216" s="63"/>
      <c r="AAV216" s="63"/>
      <c r="AAW216" s="63"/>
      <c r="AAX216" s="63"/>
      <c r="AAY216" s="63"/>
      <c r="AAZ216" s="63"/>
      <c r="ABA216" s="63"/>
      <c r="ABB216" s="63"/>
      <c r="ABC216" s="63"/>
      <c r="ABD216" s="63"/>
      <c r="ABE216" s="63"/>
      <c r="ABF216" s="63"/>
      <c r="ABG216" s="63"/>
      <c r="ABH216" s="63"/>
      <c r="ABI216" s="63"/>
      <c r="ABJ216" s="63"/>
      <c r="ABK216" s="63"/>
      <c r="ABL216" s="63"/>
      <c r="ABM216" s="63"/>
      <c r="ABN216" s="63"/>
      <c r="ABO216" s="63"/>
      <c r="ABP216" s="63"/>
      <c r="ABQ216" s="63"/>
      <c r="ABR216" s="63"/>
      <c r="ABS216" s="63"/>
      <c r="ABT216" s="63"/>
      <c r="ABU216" s="63"/>
      <c r="ABV216" s="63"/>
      <c r="ABW216" s="63"/>
      <c r="ABX216" s="63"/>
      <c r="ABY216" s="63"/>
      <c r="ABZ216" s="63"/>
      <c r="ACA216" s="63"/>
      <c r="ACB216" s="63"/>
      <c r="ACC216" s="63"/>
      <c r="ACD216" s="63"/>
      <c r="ACE216" s="63"/>
      <c r="ACF216" s="63"/>
      <c r="ACG216" s="63"/>
      <c r="ACH216" s="63"/>
      <c r="ACI216" s="63"/>
      <c r="ACJ216" s="63"/>
      <c r="ACK216" s="63"/>
      <c r="ACL216" s="63"/>
      <c r="ACM216" s="63"/>
      <c r="ACN216" s="63"/>
      <c r="ACO216" s="63"/>
      <c r="ACP216" s="63"/>
      <c r="ACQ216" s="63"/>
      <c r="ACR216" s="63"/>
      <c r="ACS216" s="63"/>
      <c r="ACT216" s="63"/>
      <c r="ACU216" s="63"/>
      <c r="ACV216" s="63"/>
      <c r="ACW216" s="63"/>
      <c r="ACX216" s="63"/>
      <c r="ACY216" s="63"/>
      <c r="ACZ216" s="63"/>
      <c r="ADA216" s="63"/>
      <c r="ADB216" s="63"/>
      <c r="ADC216" s="63"/>
      <c r="ADD216" s="63"/>
      <c r="ADE216" s="63"/>
      <c r="ADF216" s="63"/>
      <c r="ADG216" s="63"/>
      <c r="ADH216" s="63"/>
      <c r="ADI216" s="63"/>
      <c r="ADJ216" s="63"/>
      <c r="ADK216" s="63"/>
      <c r="ADL216" s="63"/>
      <c r="ADM216" s="63"/>
      <c r="ADN216" s="63"/>
      <c r="ADO216" s="63"/>
      <c r="ADP216" s="63"/>
      <c r="ADQ216" s="63"/>
      <c r="ADR216" s="63"/>
      <c r="ADS216" s="64"/>
      <c r="ADT216" s="64"/>
    </row>
    <row r="217" spans="1:800" ht="15.75" customHeight="1" x14ac:dyDescent="0.25">
      <c r="A217" s="42">
        <f t="shared" si="3"/>
        <v>214</v>
      </c>
      <c r="B217" s="43">
        <f>SUM(D217:L217)</f>
        <v>0</v>
      </c>
      <c r="C217" s="43"/>
      <c r="D217" s="44"/>
      <c r="E217" s="45"/>
      <c r="F217" s="46"/>
      <c r="G217" s="47"/>
      <c r="H217" s="48"/>
      <c r="I217" s="49"/>
      <c r="J217" s="45"/>
      <c r="K217" s="45"/>
      <c r="L217" s="45"/>
      <c r="M217" s="50" t="s">
        <v>471</v>
      </c>
      <c r="N217" s="50" t="s">
        <v>342</v>
      </c>
      <c r="O217" s="10">
        <v>1958</v>
      </c>
      <c r="P217" s="51">
        <f>SUM(S217:PJ217)</f>
        <v>0</v>
      </c>
      <c r="Q217" s="52">
        <f>COUNTIF(S217:PJ217,"&gt;0")</f>
        <v>0</v>
      </c>
      <c r="R217" s="52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GF217" s="39"/>
      <c r="GG217" s="89"/>
      <c r="GL217" s="10"/>
      <c r="GX217" s="58"/>
      <c r="GZ217" s="10"/>
      <c r="IX217" s="50"/>
      <c r="IY217" s="58"/>
      <c r="JH217" s="90"/>
      <c r="JO217" s="90"/>
      <c r="JU217" s="10"/>
      <c r="KG217" s="10"/>
      <c r="KI217" s="58"/>
      <c r="KP217" s="58"/>
      <c r="KW217" s="58"/>
      <c r="LJ217" s="10"/>
      <c r="LZ217" s="78"/>
      <c r="MM217" s="27"/>
      <c r="MN217" s="27"/>
      <c r="MO217" s="27"/>
      <c r="MP217" s="27"/>
      <c r="MQ217" s="27"/>
      <c r="MR217" s="27"/>
      <c r="MS217" s="27"/>
      <c r="MT217" s="27"/>
      <c r="MU217" s="27"/>
      <c r="MV217" s="27"/>
      <c r="MW217" s="27"/>
      <c r="MX217" s="27"/>
      <c r="MY217" s="27"/>
      <c r="MZ217" s="27"/>
      <c r="NA217" s="27"/>
      <c r="NB217" s="27"/>
      <c r="NC217" s="27"/>
      <c r="ND217" s="27"/>
      <c r="NE217" s="27"/>
      <c r="NF217" s="27"/>
      <c r="NG217" s="27"/>
      <c r="NH217" s="27"/>
      <c r="NI217" s="27"/>
      <c r="NJ217" s="27"/>
      <c r="NK217" s="27"/>
      <c r="NL217" s="27"/>
      <c r="NM217" s="27"/>
      <c r="NN217" s="27"/>
      <c r="NO217" s="27"/>
      <c r="NP217" s="27"/>
      <c r="NQ217" s="27"/>
      <c r="NR217" s="27"/>
      <c r="NS217" s="27"/>
      <c r="NT217" s="27"/>
      <c r="NU217" s="27"/>
      <c r="NV217" s="27"/>
      <c r="NW217" s="27"/>
      <c r="NX217" s="27"/>
      <c r="NY217" s="27"/>
      <c r="NZ217" s="27"/>
      <c r="OA217" s="27"/>
      <c r="OB217" s="27"/>
      <c r="OC217" s="27"/>
      <c r="OD217" s="27"/>
      <c r="OE217" s="27"/>
      <c r="OF217" s="27"/>
      <c r="OG217" s="27"/>
      <c r="OH217" s="27"/>
      <c r="OI217" s="27"/>
      <c r="OJ217" s="27"/>
      <c r="OK217" s="27"/>
      <c r="OL217" s="27"/>
      <c r="OM217" s="27"/>
      <c r="ON217" s="27"/>
      <c r="OO217" s="27"/>
      <c r="OP217" s="27"/>
      <c r="OQ217" s="27"/>
      <c r="OR217" s="27"/>
      <c r="OS217" s="27"/>
      <c r="OT217" s="27"/>
      <c r="OU217" s="27"/>
      <c r="OV217" s="27"/>
      <c r="OW217" s="27"/>
      <c r="OX217" s="27"/>
      <c r="OY217" s="27"/>
      <c r="OZ217" s="27"/>
      <c r="PA217" s="27"/>
      <c r="PB217" s="27"/>
      <c r="PC217" s="27"/>
      <c r="PD217" s="27"/>
      <c r="PE217" s="27"/>
      <c r="PF217" s="27"/>
      <c r="PG217" s="27"/>
      <c r="PH217" s="27"/>
      <c r="PI217" s="27"/>
      <c r="PJ217" s="27"/>
      <c r="PK217" s="27"/>
      <c r="PL217" s="27"/>
      <c r="PM217" s="27"/>
      <c r="PN217" s="27"/>
      <c r="PO217" s="27"/>
      <c r="PP217" s="27"/>
      <c r="PQ217" s="27"/>
      <c r="PR217" s="27"/>
      <c r="PS217" s="27"/>
      <c r="PT217" s="27"/>
      <c r="PU217" s="27"/>
      <c r="PV217" s="27"/>
      <c r="PW217" s="27"/>
      <c r="PX217" s="27"/>
      <c r="PY217" s="27"/>
      <c r="PZ217" s="27"/>
      <c r="QA217" s="27"/>
      <c r="QB217" s="27"/>
      <c r="QC217" s="27"/>
      <c r="QD217" s="27"/>
      <c r="QE217" s="27"/>
      <c r="QF217" s="27"/>
      <c r="QG217" s="27"/>
      <c r="QH217" s="27"/>
      <c r="QI217" s="27"/>
      <c r="QJ217" s="27"/>
      <c r="QK217" s="27"/>
      <c r="QL217" s="27"/>
      <c r="QM217" s="27"/>
      <c r="QN217" s="27"/>
      <c r="QO217" s="27"/>
      <c r="QP217" s="27"/>
      <c r="QQ217" s="27"/>
      <c r="QR217" s="27"/>
      <c r="QS217" s="27"/>
      <c r="QT217" s="27"/>
      <c r="QU217" s="27"/>
      <c r="QV217" s="27"/>
      <c r="QW217" s="27"/>
      <c r="QX217" s="27"/>
      <c r="QY217" s="27"/>
      <c r="QZ217" s="27"/>
      <c r="RA217" s="27"/>
      <c r="RB217" s="27"/>
      <c r="RC217" s="27"/>
      <c r="RD217" s="27"/>
      <c r="RE217" s="27"/>
      <c r="RF217" s="27"/>
      <c r="RG217" s="27"/>
      <c r="RH217" s="27"/>
      <c r="RI217" s="27"/>
      <c r="RJ217" s="27"/>
      <c r="RK217" s="27"/>
      <c r="RL217" s="27"/>
      <c r="RM217" s="27"/>
      <c r="RN217" s="27"/>
      <c r="RO217" s="27"/>
      <c r="RP217" s="27"/>
      <c r="RQ217" s="27"/>
      <c r="RR217" s="27"/>
      <c r="RS217" s="27"/>
      <c r="RT217" s="27"/>
      <c r="RU217" s="27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AAU217" s="63"/>
      <c r="AAV217" s="63"/>
      <c r="AAW217" s="63"/>
      <c r="AAX217" s="63"/>
      <c r="AAY217" s="63"/>
      <c r="AAZ217" s="63"/>
      <c r="ABA217" s="63"/>
      <c r="ABB217" s="63"/>
      <c r="ABC217" s="63"/>
      <c r="ABD217" s="63"/>
      <c r="ABE217" s="63"/>
      <c r="ABF217" s="63"/>
      <c r="ABG217" s="63"/>
      <c r="ABH217" s="63"/>
      <c r="ABI217" s="63"/>
      <c r="ABJ217" s="63"/>
      <c r="ABK217" s="63"/>
      <c r="ABL217" s="63"/>
      <c r="ABM217" s="63"/>
      <c r="ABN217" s="63"/>
      <c r="ABO217" s="63"/>
      <c r="ABP217" s="63"/>
      <c r="ABQ217" s="63"/>
      <c r="ABR217" s="63"/>
      <c r="ABS217" s="63"/>
      <c r="ABT217" s="63"/>
      <c r="ABU217" s="63"/>
      <c r="ABV217" s="63"/>
      <c r="ABW217" s="63"/>
      <c r="ABX217" s="63"/>
      <c r="ABY217" s="63"/>
      <c r="ABZ217" s="63"/>
      <c r="ACA217" s="63"/>
      <c r="ACB217" s="63"/>
      <c r="ACC217" s="63"/>
      <c r="ACD217" s="63"/>
      <c r="ACE217" s="63"/>
      <c r="ACF217" s="63"/>
      <c r="ACG217" s="63"/>
      <c r="ACH217" s="63"/>
      <c r="ACI217" s="63"/>
      <c r="ACJ217" s="63"/>
      <c r="ACK217" s="63"/>
      <c r="ACL217" s="63"/>
      <c r="ACM217" s="63"/>
      <c r="ACN217" s="63"/>
      <c r="ACO217" s="63"/>
      <c r="ACP217" s="63"/>
      <c r="ACQ217" s="63"/>
      <c r="ACR217" s="63"/>
      <c r="ACS217" s="63"/>
      <c r="ACT217" s="63"/>
      <c r="ACU217" s="63"/>
      <c r="ACV217" s="63"/>
      <c r="ACW217" s="63"/>
      <c r="ACX217" s="63"/>
      <c r="ACY217" s="63"/>
      <c r="ACZ217" s="63"/>
      <c r="ADA217" s="63"/>
      <c r="ADB217" s="63"/>
      <c r="ADC217" s="63"/>
      <c r="ADD217" s="63"/>
      <c r="ADE217" s="63"/>
      <c r="ADF217" s="63"/>
      <c r="ADG217" s="63"/>
      <c r="ADH217" s="63"/>
      <c r="ADI217" s="63"/>
      <c r="ADJ217" s="63"/>
      <c r="ADK217" s="63"/>
      <c r="ADL217" s="63"/>
      <c r="ADM217" s="63"/>
      <c r="ADN217" s="63"/>
      <c r="ADO217" s="63"/>
      <c r="ADP217" s="63"/>
      <c r="ADQ217" s="63"/>
      <c r="ADR217" s="63"/>
      <c r="ADS217" s="64"/>
      <c r="ADT217" s="64"/>
    </row>
    <row r="218" spans="1:800" ht="15.75" customHeight="1" x14ac:dyDescent="0.25">
      <c r="A218" s="42">
        <f t="shared" si="3"/>
        <v>215</v>
      </c>
      <c r="B218" s="43">
        <f>SUM(D218:L218)</f>
        <v>0</v>
      </c>
      <c r="C218" s="43"/>
      <c r="D218" s="44"/>
      <c r="E218" s="45"/>
      <c r="F218" s="46"/>
      <c r="G218" s="47"/>
      <c r="H218" s="48"/>
      <c r="I218" s="49"/>
      <c r="J218" s="45"/>
      <c r="K218" s="45"/>
      <c r="L218" s="45"/>
      <c r="M218" s="50" t="s">
        <v>472</v>
      </c>
      <c r="N218" s="50" t="s">
        <v>473</v>
      </c>
      <c r="O218" s="10">
        <v>1955</v>
      </c>
      <c r="P218" s="51">
        <f>SUM(S218:PJ218)</f>
        <v>0</v>
      </c>
      <c r="Q218" s="52">
        <f>COUNTIF(S218:PJ218,"&gt;0")</f>
        <v>0</v>
      </c>
      <c r="R218" s="52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GF218" s="39"/>
      <c r="GG218" s="89"/>
      <c r="GL218" s="10"/>
      <c r="GX218" s="58"/>
      <c r="GZ218" s="10"/>
      <c r="IX218" s="50"/>
      <c r="IY218" s="58"/>
      <c r="JH218" s="90"/>
      <c r="JO218" s="90"/>
      <c r="JU218" s="10"/>
      <c r="KG218" s="10"/>
      <c r="KI218" s="58"/>
      <c r="KP218" s="58"/>
      <c r="KW218" s="58"/>
      <c r="LJ218" s="10"/>
      <c r="LZ218" s="78"/>
      <c r="MM218" s="27"/>
      <c r="MN218" s="27"/>
      <c r="MO218" s="27"/>
      <c r="MP218" s="27"/>
      <c r="MQ218" s="27"/>
      <c r="MR218" s="27"/>
      <c r="MS218" s="27"/>
      <c r="MT218" s="27"/>
      <c r="MU218" s="27"/>
      <c r="MV218" s="27"/>
      <c r="MW218" s="27"/>
      <c r="MX218" s="27"/>
      <c r="MY218" s="27"/>
      <c r="MZ218" s="27"/>
      <c r="NA218" s="27"/>
      <c r="NB218" s="27"/>
      <c r="NC218" s="27"/>
      <c r="ND218" s="27"/>
      <c r="NE218" s="27"/>
      <c r="NF218" s="27"/>
      <c r="NG218" s="27"/>
      <c r="NH218" s="27"/>
      <c r="NI218" s="27"/>
      <c r="NJ218" s="27"/>
      <c r="NK218" s="27"/>
      <c r="NL218" s="27"/>
      <c r="NM218" s="27"/>
      <c r="NN218" s="27"/>
      <c r="NO218" s="27"/>
      <c r="NP218" s="27"/>
      <c r="NQ218" s="27"/>
      <c r="NR218" s="27"/>
      <c r="NS218" s="27"/>
      <c r="NT218" s="27"/>
      <c r="NU218" s="27"/>
      <c r="NV218" s="27"/>
      <c r="NW218" s="27"/>
      <c r="NX218" s="27"/>
      <c r="NY218" s="27"/>
      <c r="NZ218" s="27"/>
      <c r="OA218" s="27"/>
      <c r="OB218" s="27"/>
      <c r="OC218" s="27"/>
      <c r="OD218" s="27"/>
      <c r="OE218" s="27"/>
      <c r="OF218" s="27"/>
      <c r="OG218" s="27"/>
      <c r="OH218" s="27"/>
      <c r="OI218" s="27"/>
      <c r="OJ218" s="27"/>
      <c r="OK218" s="27"/>
      <c r="OL218" s="27"/>
      <c r="OM218" s="27"/>
      <c r="ON218" s="27"/>
      <c r="OO218" s="27"/>
      <c r="OP218" s="27"/>
      <c r="OQ218" s="27"/>
      <c r="OR218" s="27"/>
      <c r="OS218" s="27"/>
      <c r="OT218" s="27"/>
      <c r="OU218" s="27"/>
      <c r="OV218" s="27"/>
      <c r="OW218" s="27"/>
      <c r="OX218" s="27"/>
      <c r="OY218" s="27"/>
      <c r="OZ218" s="27"/>
      <c r="PA218" s="27"/>
      <c r="PB218" s="27"/>
      <c r="PC218" s="27"/>
      <c r="PD218" s="27"/>
      <c r="PE218" s="27"/>
      <c r="PF218" s="27"/>
      <c r="PG218" s="27"/>
      <c r="PH218" s="27"/>
      <c r="PI218" s="27"/>
      <c r="PJ218" s="27"/>
      <c r="PK218" s="27"/>
      <c r="PL218" s="27"/>
      <c r="PM218" s="27"/>
      <c r="PN218" s="27"/>
      <c r="PO218" s="27"/>
      <c r="PP218" s="27"/>
      <c r="PQ218" s="27"/>
      <c r="PR218" s="27"/>
      <c r="PS218" s="27"/>
      <c r="PT218" s="27"/>
      <c r="PU218" s="27"/>
      <c r="PV218" s="27"/>
      <c r="PW218" s="27"/>
      <c r="PX218" s="27"/>
      <c r="PY218" s="27"/>
      <c r="PZ218" s="27"/>
      <c r="QA218" s="27"/>
      <c r="QB218" s="27"/>
      <c r="QC218" s="27"/>
      <c r="QD218" s="27"/>
      <c r="QE218" s="27"/>
      <c r="QF218" s="27"/>
      <c r="QG218" s="27"/>
      <c r="QH218" s="27"/>
      <c r="QI218" s="27"/>
      <c r="QJ218" s="27"/>
      <c r="QK218" s="27"/>
      <c r="QL218" s="27"/>
      <c r="QM218" s="27"/>
      <c r="QN218" s="27"/>
      <c r="QO218" s="27"/>
      <c r="QP218" s="27"/>
      <c r="QQ218" s="27"/>
      <c r="QR218" s="27"/>
      <c r="QS218" s="27"/>
      <c r="QT218" s="27"/>
      <c r="QU218" s="27"/>
      <c r="QV218" s="27"/>
      <c r="QW218" s="27"/>
      <c r="QX218" s="27"/>
      <c r="QY218" s="27"/>
      <c r="QZ218" s="27"/>
      <c r="RA218" s="27"/>
      <c r="RB218" s="27"/>
      <c r="RC218" s="27"/>
      <c r="RD218" s="27"/>
      <c r="RE218" s="27"/>
      <c r="RF218" s="27"/>
      <c r="RG218" s="27"/>
      <c r="RH218" s="27"/>
      <c r="RI218" s="27"/>
      <c r="RJ218" s="27"/>
      <c r="RK218" s="27"/>
      <c r="RL218" s="27"/>
      <c r="RM218" s="27"/>
      <c r="RN218" s="27"/>
      <c r="RO218" s="27"/>
      <c r="RP218" s="27"/>
      <c r="RQ218" s="27"/>
      <c r="RR218" s="27"/>
      <c r="RS218" s="27"/>
      <c r="RT218" s="27"/>
      <c r="RU218" s="27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AAU218" s="63"/>
      <c r="AAV218" s="63"/>
      <c r="AAW218" s="63"/>
      <c r="AAX218" s="63"/>
      <c r="AAY218" s="63"/>
      <c r="AAZ218" s="63"/>
      <c r="ABA218" s="63"/>
      <c r="ABB218" s="63"/>
      <c r="ABC218" s="63"/>
      <c r="ABD218" s="63"/>
      <c r="ABE218" s="63"/>
      <c r="ABF218" s="63"/>
      <c r="ABG218" s="63"/>
      <c r="ABH218" s="63"/>
      <c r="ABI218" s="63"/>
      <c r="ABJ218" s="63"/>
      <c r="ABK218" s="63"/>
      <c r="ABL218" s="63"/>
      <c r="ABM218" s="63"/>
      <c r="ABN218" s="63"/>
      <c r="ABO218" s="63"/>
      <c r="ABP218" s="63"/>
      <c r="ABQ218" s="63"/>
      <c r="ABR218" s="63"/>
      <c r="ABS218" s="63"/>
      <c r="ABT218" s="63"/>
      <c r="ABU218" s="63"/>
      <c r="ABV218" s="63"/>
      <c r="ABW218" s="63"/>
      <c r="ABX218" s="63"/>
      <c r="ABY218" s="63"/>
      <c r="ABZ218" s="63"/>
      <c r="ACA218" s="63"/>
      <c r="ACB218" s="63"/>
      <c r="ACC218" s="63"/>
      <c r="ACD218" s="63"/>
      <c r="ACE218" s="63"/>
      <c r="ACF218" s="63"/>
      <c r="ACG218" s="63"/>
      <c r="ACH218" s="63"/>
      <c r="ACI218" s="63"/>
      <c r="ACJ218" s="63"/>
      <c r="ACK218" s="63"/>
      <c r="ACL218" s="63"/>
      <c r="ACM218" s="63"/>
      <c r="ACN218" s="63"/>
      <c r="ACO218" s="63"/>
      <c r="ACP218" s="63"/>
      <c r="ACQ218" s="63"/>
      <c r="ACR218" s="63"/>
      <c r="ACS218" s="63"/>
      <c r="ACT218" s="63"/>
      <c r="ACU218" s="63"/>
      <c r="ACV218" s="63"/>
      <c r="ACW218" s="63"/>
      <c r="ACX218" s="63"/>
      <c r="ACY218" s="63"/>
      <c r="ACZ218" s="63"/>
      <c r="ADA218" s="63"/>
      <c r="ADB218" s="63"/>
      <c r="ADC218" s="63"/>
      <c r="ADD218" s="63"/>
      <c r="ADE218" s="63"/>
      <c r="ADF218" s="63"/>
      <c r="ADG218" s="63"/>
      <c r="ADH218" s="63"/>
      <c r="ADI218" s="63"/>
      <c r="ADJ218" s="63"/>
      <c r="ADK218" s="63"/>
      <c r="ADL218" s="63"/>
      <c r="ADM218" s="63"/>
      <c r="ADN218" s="63"/>
      <c r="ADO218" s="63"/>
      <c r="ADP218" s="63"/>
      <c r="ADQ218" s="63"/>
      <c r="ADR218" s="63"/>
      <c r="ADS218" s="64"/>
      <c r="ADT218" s="64"/>
    </row>
    <row r="219" spans="1:800" ht="15.75" customHeight="1" x14ac:dyDescent="0.25">
      <c r="A219" s="42">
        <f t="shared" si="3"/>
        <v>216</v>
      </c>
      <c r="B219" s="43">
        <f>SUM(D219:L219)</f>
        <v>0</v>
      </c>
      <c r="C219" s="43"/>
      <c r="D219" s="44"/>
      <c r="E219" s="45"/>
      <c r="F219" s="46"/>
      <c r="G219" s="47"/>
      <c r="H219" s="48"/>
      <c r="I219" s="49"/>
      <c r="J219" s="45"/>
      <c r="K219" s="45"/>
      <c r="L219" s="45"/>
      <c r="M219" s="50" t="s">
        <v>474</v>
      </c>
      <c r="N219" s="50" t="s">
        <v>475</v>
      </c>
      <c r="O219" s="10">
        <v>1961</v>
      </c>
      <c r="P219" s="51">
        <f>SUM(S219:PJ219)</f>
        <v>0</v>
      </c>
      <c r="Q219" s="52">
        <f>COUNTIF(S219:PJ219,"&gt;0")</f>
        <v>0</v>
      </c>
      <c r="R219" s="52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GF219" s="39"/>
      <c r="GG219" s="89"/>
      <c r="GL219" s="10"/>
      <c r="GX219" s="58"/>
      <c r="GZ219" s="10"/>
      <c r="IX219" s="50"/>
      <c r="IY219" s="58"/>
      <c r="JH219" s="90"/>
      <c r="JO219" s="90"/>
      <c r="JU219" s="10"/>
      <c r="KG219" s="10"/>
      <c r="KI219" s="58"/>
      <c r="KP219" s="58"/>
      <c r="KW219" s="58"/>
      <c r="LJ219" s="10"/>
      <c r="LZ219" s="78"/>
      <c r="MM219" s="27"/>
      <c r="MN219" s="27"/>
      <c r="MO219" s="27"/>
      <c r="MP219" s="27"/>
      <c r="MQ219" s="27"/>
      <c r="MR219" s="27"/>
      <c r="MS219" s="27"/>
      <c r="MT219" s="27"/>
      <c r="MU219" s="27"/>
      <c r="MV219" s="27"/>
      <c r="MW219" s="27"/>
      <c r="MX219" s="27"/>
      <c r="MY219" s="27"/>
      <c r="MZ219" s="27"/>
      <c r="NA219" s="27"/>
      <c r="NB219" s="27"/>
      <c r="NC219" s="27"/>
      <c r="ND219" s="27"/>
      <c r="NE219" s="27"/>
      <c r="NF219" s="27"/>
      <c r="NG219" s="27"/>
      <c r="NH219" s="27"/>
      <c r="NI219" s="27"/>
      <c r="NJ219" s="27"/>
      <c r="NK219" s="27"/>
      <c r="NL219" s="27"/>
      <c r="NM219" s="27"/>
      <c r="NN219" s="27"/>
      <c r="NO219" s="27"/>
      <c r="NP219" s="27"/>
      <c r="NQ219" s="27"/>
      <c r="NR219" s="27"/>
      <c r="NS219" s="27"/>
      <c r="NT219" s="27"/>
      <c r="NU219" s="27"/>
      <c r="NV219" s="27"/>
      <c r="NW219" s="27"/>
      <c r="NX219" s="27"/>
      <c r="NY219" s="27"/>
      <c r="NZ219" s="27"/>
      <c r="OA219" s="27"/>
      <c r="OB219" s="27"/>
      <c r="OC219" s="27"/>
      <c r="OD219" s="27"/>
      <c r="OE219" s="27"/>
      <c r="OF219" s="27"/>
      <c r="OG219" s="27"/>
      <c r="OH219" s="27"/>
      <c r="OI219" s="27"/>
      <c r="OJ219" s="27"/>
      <c r="OK219" s="27"/>
      <c r="OL219" s="27"/>
      <c r="OM219" s="27"/>
      <c r="ON219" s="27"/>
      <c r="OO219" s="27"/>
      <c r="OP219" s="27"/>
      <c r="OQ219" s="27"/>
      <c r="OR219" s="27"/>
      <c r="OS219" s="27"/>
      <c r="OT219" s="27"/>
      <c r="OU219" s="27"/>
      <c r="OV219" s="27"/>
      <c r="OW219" s="27"/>
      <c r="OX219" s="27"/>
      <c r="OY219" s="27"/>
      <c r="OZ219" s="27"/>
      <c r="PA219" s="27"/>
      <c r="PB219" s="27"/>
      <c r="PC219" s="27"/>
      <c r="PD219" s="27"/>
      <c r="PE219" s="27"/>
      <c r="PF219" s="27"/>
      <c r="PG219" s="27"/>
      <c r="PH219" s="27"/>
      <c r="PI219" s="27"/>
      <c r="PJ219" s="27"/>
      <c r="PK219" s="27"/>
      <c r="PL219" s="27"/>
      <c r="PM219" s="27"/>
      <c r="PN219" s="27"/>
      <c r="PO219" s="27"/>
      <c r="PP219" s="27"/>
      <c r="PQ219" s="27"/>
      <c r="PR219" s="27"/>
      <c r="PS219" s="27"/>
      <c r="PT219" s="27"/>
      <c r="PU219" s="27"/>
      <c r="PV219" s="27"/>
      <c r="PW219" s="27"/>
      <c r="PX219" s="27"/>
      <c r="PY219" s="27"/>
      <c r="PZ219" s="27"/>
      <c r="QA219" s="27"/>
      <c r="QB219" s="27"/>
      <c r="QC219" s="27"/>
      <c r="QD219" s="27"/>
      <c r="QE219" s="27"/>
      <c r="QF219" s="27"/>
      <c r="QG219" s="27"/>
      <c r="QH219" s="27"/>
      <c r="QI219" s="27"/>
      <c r="QJ219" s="27"/>
      <c r="QK219" s="27"/>
      <c r="QL219" s="27"/>
      <c r="QM219" s="27"/>
      <c r="QN219" s="27"/>
      <c r="QO219" s="27"/>
      <c r="QP219" s="27"/>
      <c r="QQ219" s="27"/>
      <c r="QR219" s="27"/>
      <c r="QS219" s="27"/>
      <c r="QT219" s="27"/>
      <c r="QU219" s="27"/>
      <c r="QV219" s="27"/>
      <c r="QW219" s="27"/>
      <c r="QX219" s="27"/>
      <c r="QY219" s="27"/>
      <c r="QZ219" s="27"/>
      <c r="RA219" s="27"/>
      <c r="RB219" s="27"/>
      <c r="RC219" s="27"/>
      <c r="RD219" s="27"/>
      <c r="RE219" s="27"/>
      <c r="RF219" s="27"/>
      <c r="RG219" s="27"/>
      <c r="RH219" s="27"/>
      <c r="RI219" s="27"/>
      <c r="RJ219" s="27"/>
      <c r="RK219" s="27"/>
      <c r="RL219" s="27"/>
      <c r="RM219" s="27"/>
      <c r="RN219" s="27"/>
      <c r="RO219" s="27"/>
      <c r="RP219" s="27"/>
      <c r="RQ219" s="27"/>
      <c r="RR219" s="27"/>
      <c r="RS219" s="27"/>
      <c r="RT219" s="27"/>
      <c r="RU219" s="27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AAU219" s="63"/>
      <c r="AAV219" s="63"/>
      <c r="AAW219" s="63"/>
      <c r="AAX219" s="63"/>
      <c r="AAY219" s="63"/>
      <c r="AAZ219" s="63"/>
      <c r="ABA219" s="63"/>
      <c r="ABB219" s="63"/>
      <c r="ABC219" s="63"/>
      <c r="ABD219" s="63"/>
      <c r="ABE219" s="63"/>
      <c r="ABF219" s="63"/>
      <c r="ABG219" s="63"/>
      <c r="ABH219" s="63"/>
      <c r="ABI219" s="63"/>
      <c r="ABJ219" s="63"/>
      <c r="ABK219" s="63"/>
      <c r="ABL219" s="63"/>
      <c r="ABM219" s="63"/>
      <c r="ABN219" s="63"/>
      <c r="ABO219" s="63"/>
      <c r="ABP219" s="63"/>
      <c r="ABQ219" s="63"/>
      <c r="ABR219" s="63"/>
      <c r="ABS219" s="63"/>
      <c r="ABT219" s="63"/>
      <c r="ABU219" s="63"/>
      <c r="ABV219" s="63"/>
      <c r="ABW219" s="63"/>
      <c r="ABX219" s="63"/>
      <c r="ABY219" s="63"/>
      <c r="ABZ219" s="63"/>
      <c r="ACA219" s="63"/>
      <c r="ACB219" s="63"/>
      <c r="ACC219" s="63"/>
      <c r="ACD219" s="63"/>
      <c r="ACE219" s="63"/>
      <c r="ACF219" s="63"/>
      <c r="ACG219" s="63"/>
      <c r="ACH219" s="63"/>
      <c r="ACI219" s="63"/>
      <c r="ACJ219" s="63"/>
      <c r="ACK219" s="63"/>
      <c r="ACL219" s="63"/>
      <c r="ACM219" s="63"/>
      <c r="ACN219" s="63"/>
      <c r="ACO219" s="63"/>
      <c r="ACP219" s="63"/>
      <c r="ACQ219" s="63"/>
      <c r="ACR219" s="63"/>
      <c r="ACS219" s="63"/>
      <c r="ACT219" s="63"/>
      <c r="ACU219" s="63"/>
      <c r="ACV219" s="63"/>
      <c r="ACW219" s="63"/>
      <c r="ACX219" s="63"/>
      <c r="ACY219" s="63"/>
      <c r="ACZ219" s="63"/>
      <c r="ADA219" s="63"/>
      <c r="ADB219" s="63"/>
      <c r="ADC219" s="63"/>
      <c r="ADD219" s="63"/>
      <c r="ADE219" s="63"/>
      <c r="ADF219" s="63"/>
      <c r="ADG219" s="63"/>
      <c r="ADH219" s="63"/>
      <c r="ADI219" s="63"/>
      <c r="ADJ219" s="63"/>
      <c r="ADK219" s="63"/>
      <c r="ADL219" s="63"/>
      <c r="ADM219" s="63"/>
      <c r="ADN219" s="63"/>
      <c r="ADO219" s="63"/>
      <c r="ADP219" s="63"/>
      <c r="ADQ219" s="63"/>
      <c r="ADR219" s="63"/>
      <c r="ADS219" s="64"/>
      <c r="ADT219" s="64"/>
    </row>
    <row r="220" spans="1:800" ht="15.75" customHeight="1" x14ac:dyDescent="0.25">
      <c r="A220" s="42">
        <f t="shared" si="3"/>
        <v>217</v>
      </c>
      <c r="B220" s="43">
        <f>SUM(D220:L220)</f>
        <v>0</v>
      </c>
      <c r="C220" s="43"/>
      <c r="D220" s="44"/>
      <c r="E220" s="45"/>
      <c r="F220" s="46"/>
      <c r="G220" s="47"/>
      <c r="H220" s="48"/>
      <c r="I220" s="49"/>
      <c r="J220" s="45"/>
      <c r="K220" s="45"/>
      <c r="L220" s="45"/>
      <c r="M220" s="50" t="s">
        <v>476</v>
      </c>
      <c r="N220" s="50" t="s">
        <v>269</v>
      </c>
      <c r="O220" s="10">
        <v>1973</v>
      </c>
      <c r="P220" s="51">
        <f>SUM(S220:PJ220)</f>
        <v>0</v>
      </c>
      <c r="Q220" s="52">
        <f>COUNTIF(S220:PJ220,"&gt;0")</f>
        <v>0</v>
      </c>
      <c r="R220" s="52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GG220" s="89"/>
      <c r="GL220" s="10"/>
      <c r="GX220" s="58"/>
      <c r="GZ220" s="10"/>
      <c r="IX220" s="50"/>
      <c r="IY220" s="58"/>
      <c r="JH220" s="90"/>
      <c r="JO220" s="90"/>
      <c r="JU220" s="10"/>
      <c r="KG220" s="10"/>
      <c r="KI220" s="58"/>
      <c r="KP220" s="58"/>
      <c r="KW220" s="58"/>
      <c r="LJ220" s="10"/>
      <c r="LZ220" s="78"/>
      <c r="MM220" s="27"/>
      <c r="MN220" s="27"/>
      <c r="MO220" s="27"/>
      <c r="MP220" s="27"/>
      <c r="MQ220" s="27"/>
      <c r="MR220" s="27"/>
      <c r="MS220" s="27"/>
      <c r="MT220" s="27"/>
      <c r="MU220" s="27"/>
      <c r="MV220" s="27"/>
      <c r="MW220" s="27"/>
      <c r="MX220" s="27"/>
      <c r="MY220" s="27"/>
      <c r="MZ220" s="27"/>
      <c r="NA220" s="27"/>
      <c r="NB220" s="27"/>
      <c r="NC220" s="27"/>
      <c r="ND220" s="27"/>
      <c r="NE220" s="27"/>
      <c r="NF220" s="27"/>
      <c r="NG220" s="27"/>
      <c r="NH220" s="27"/>
      <c r="NI220" s="27"/>
      <c r="NJ220" s="27"/>
      <c r="NK220" s="27"/>
      <c r="NL220" s="27"/>
      <c r="NM220" s="27"/>
      <c r="NN220" s="27"/>
      <c r="NO220" s="27"/>
      <c r="NP220" s="27"/>
      <c r="NQ220" s="27"/>
      <c r="NR220" s="27"/>
      <c r="NS220" s="27"/>
      <c r="NT220" s="27"/>
      <c r="NU220" s="27"/>
      <c r="NV220" s="27"/>
      <c r="NW220" s="27"/>
      <c r="NX220" s="27"/>
      <c r="NY220" s="27"/>
      <c r="NZ220" s="27"/>
      <c r="OA220" s="27"/>
      <c r="OB220" s="27"/>
      <c r="OC220" s="27"/>
      <c r="OD220" s="27"/>
      <c r="OE220" s="27"/>
      <c r="OF220" s="27"/>
      <c r="OG220" s="27"/>
      <c r="OH220" s="27"/>
      <c r="OI220" s="27"/>
      <c r="OJ220" s="27"/>
      <c r="OK220" s="27"/>
      <c r="OL220" s="27"/>
      <c r="OM220" s="27"/>
      <c r="ON220" s="27"/>
      <c r="OO220" s="27"/>
      <c r="OP220" s="27"/>
      <c r="OQ220" s="27"/>
      <c r="OR220" s="27"/>
      <c r="OS220" s="27"/>
      <c r="OT220" s="27"/>
      <c r="OU220" s="27"/>
      <c r="OV220" s="27"/>
      <c r="OW220" s="27"/>
      <c r="OX220" s="27"/>
      <c r="OY220" s="27"/>
      <c r="OZ220" s="27"/>
      <c r="PA220" s="27"/>
      <c r="PB220" s="27"/>
      <c r="PC220" s="27"/>
      <c r="PD220" s="27"/>
      <c r="PE220" s="27"/>
      <c r="PF220" s="27"/>
      <c r="PG220" s="27"/>
      <c r="PH220" s="27"/>
      <c r="PI220" s="27"/>
      <c r="PJ220" s="27"/>
      <c r="PK220" s="27"/>
      <c r="PL220" s="27"/>
      <c r="PM220" s="27"/>
      <c r="PN220" s="27"/>
      <c r="PO220" s="27"/>
      <c r="PP220" s="27"/>
      <c r="PQ220" s="27"/>
      <c r="PR220" s="27"/>
      <c r="PS220" s="27"/>
      <c r="PT220" s="27"/>
      <c r="PU220" s="27"/>
      <c r="PV220" s="27"/>
      <c r="PW220" s="27"/>
      <c r="PX220" s="27"/>
      <c r="PY220" s="27"/>
      <c r="PZ220" s="27"/>
      <c r="QA220" s="27"/>
      <c r="QB220" s="27"/>
      <c r="QC220" s="27"/>
      <c r="QD220" s="27"/>
      <c r="QE220" s="27"/>
      <c r="QF220" s="27"/>
      <c r="QG220" s="27"/>
      <c r="QH220" s="27"/>
      <c r="QI220" s="27"/>
      <c r="QJ220" s="27"/>
      <c r="QK220" s="27"/>
      <c r="QL220" s="27"/>
      <c r="QM220" s="27"/>
      <c r="QN220" s="27"/>
      <c r="QO220" s="27"/>
      <c r="QP220" s="27"/>
      <c r="QQ220" s="27"/>
      <c r="QR220" s="27"/>
      <c r="QS220" s="27"/>
      <c r="QT220" s="27"/>
      <c r="QU220" s="27"/>
      <c r="QV220" s="27"/>
      <c r="QW220" s="27"/>
      <c r="QX220" s="27"/>
      <c r="QY220" s="27"/>
      <c r="QZ220" s="27"/>
      <c r="RA220" s="27"/>
      <c r="RB220" s="27"/>
      <c r="RC220" s="27"/>
      <c r="RD220" s="27"/>
      <c r="RE220" s="27"/>
      <c r="RF220" s="27"/>
      <c r="RG220" s="27"/>
      <c r="RH220" s="27"/>
      <c r="RI220" s="27"/>
      <c r="RJ220" s="27"/>
      <c r="RK220" s="27"/>
      <c r="RL220" s="27"/>
      <c r="RM220" s="27"/>
      <c r="RN220" s="27"/>
      <c r="RO220" s="27"/>
      <c r="RP220" s="27"/>
      <c r="RQ220" s="27"/>
      <c r="RR220" s="27"/>
      <c r="RS220" s="27"/>
      <c r="RT220" s="27"/>
      <c r="RU220" s="27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AAU220" s="63"/>
      <c r="AAV220" s="63"/>
      <c r="AAW220" s="63"/>
      <c r="AAX220" s="63"/>
      <c r="AAY220" s="63"/>
      <c r="AAZ220" s="63"/>
      <c r="ABA220" s="63"/>
      <c r="ABB220" s="63"/>
      <c r="ABC220" s="63"/>
      <c r="ABD220" s="63"/>
      <c r="ABE220" s="63"/>
      <c r="ABF220" s="63"/>
      <c r="ABG220" s="63"/>
      <c r="ABH220" s="63"/>
      <c r="ABI220" s="63"/>
      <c r="ABJ220" s="63"/>
      <c r="ABK220" s="63"/>
      <c r="ABL220" s="63"/>
      <c r="ABM220" s="63"/>
      <c r="ABN220" s="63"/>
      <c r="ABO220" s="63"/>
      <c r="ABP220" s="63"/>
      <c r="ABQ220" s="63"/>
      <c r="ABR220" s="63"/>
      <c r="ABS220" s="63"/>
      <c r="ABT220" s="63"/>
      <c r="ABU220" s="63"/>
      <c r="ABV220" s="63"/>
      <c r="ABW220" s="63"/>
      <c r="ABX220" s="63"/>
      <c r="ABY220" s="63"/>
      <c r="ABZ220" s="63"/>
      <c r="ACA220" s="63"/>
      <c r="ACB220" s="63"/>
      <c r="ACC220" s="63"/>
      <c r="ACD220" s="63"/>
      <c r="ACE220" s="63"/>
      <c r="ACF220" s="63"/>
      <c r="ACG220" s="63"/>
      <c r="ACH220" s="63"/>
      <c r="ACI220" s="63"/>
      <c r="ACJ220" s="63"/>
      <c r="ACK220" s="63"/>
      <c r="ACL220" s="63"/>
      <c r="ACM220" s="63"/>
      <c r="ACN220" s="63"/>
      <c r="ACO220" s="63"/>
      <c r="ACP220" s="63"/>
      <c r="ACQ220" s="63"/>
      <c r="ACR220" s="63"/>
      <c r="ACS220" s="63"/>
      <c r="ACT220" s="63"/>
      <c r="ACU220" s="63"/>
      <c r="ACV220" s="63"/>
      <c r="ACW220" s="63"/>
      <c r="ACX220" s="63"/>
      <c r="ACY220" s="63"/>
      <c r="ACZ220" s="63"/>
      <c r="ADA220" s="63"/>
      <c r="ADB220" s="63"/>
      <c r="ADC220" s="63"/>
      <c r="ADD220" s="63"/>
      <c r="ADE220" s="63"/>
      <c r="ADF220" s="63"/>
      <c r="ADG220" s="63"/>
      <c r="ADH220" s="63"/>
      <c r="ADI220" s="63"/>
      <c r="ADJ220" s="63"/>
      <c r="ADK220" s="63"/>
      <c r="ADL220" s="63"/>
      <c r="ADM220" s="63"/>
      <c r="ADN220" s="63"/>
      <c r="ADO220" s="63"/>
      <c r="ADP220" s="63"/>
      <c r="ADQ220" s="63"/>
      <c r="ADR220" s="63"/>
      <c r="ADS220" s="64"/>
      <c r="ADT220" s="64"/>
    </row>
    <row r="221" spans="1:800" ht="15.75" customHeight="1" x14ac:dyDescent="0.25">
      <c r="A221" s="42">
        <f t="shared" si="3"/>
        <v>218</v>
      </c>
      <c r="B221" s="43">
        <f>SUM(D221:L221)</f>
        <v>0</v>
      </c>
      <c r="C221" s="43"/>
      <c r="D221" s="44"/>
      <c r="E221" s="45"/>
      <c r="F221" s="46"/>
      <c r="G221" s="47"/>
      <c r="H221" s="48"/>
      <c r="I221" s="49"/>
      <c r="J221" s="45"/>
      <c r="K221" s="45"/>
      <c r="L221" s="45"/>
      <c r="M221" s="50" t="s">
        <v>477</v>
      </c>
      <c r="N221" s="50" t="s">
        <v>162</v>
      </c>
      <c r="O221" s="10">
        <v>1974</v>
      </c>
      <c r="P221" s="51">
        <f>SUM(S221:PJ221)</f>
        <v>0</v>
      </c>
      <c r="Q221" s="52">
        <f>COUNTIF(S221:PJ221,"&gt;0")</f>
        <v>0</v>
      </c>
      <c r="R221" s="52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GG221" s="89"/>
      <c r="GL221" s="10"/>
      <c r="GX221" s="58"/>
      <c r="GZ221" s="10"/>
      <c r="IX221" s="50"/>
      <c r="IY221" s="58"/>
      <c r="JH221" s="90"/>
      <c r="JO221" s="90"/>
      <c r="JU221" s="10"/>
      <c r="KG221" s="10"/>
      <c r="KI221" s="58"/>
      <c r="KP221" s="58"/>
      <c r="KW221" s="58"/>
      <c r="LJ221" s="10"/>
      <c r="LZ221" s="78"/>
      <c r="MM221" s="27"/>
      <c r="MN221" s="27"/>
      <c r="MO221" s="27"/>
      <c r="MP221" s="27"/>
      <c r="MQ221" s="27"/>
      <c r="MR221" s="27"/>
      <c r="MS221" s="27"/>
      <c r="MT221" s="27"/>
      <c r="MU221" s="27"/>
      <c r="MV221" s="27"/>
      <c r="MW221" s="27"/>
      <c r="MX221" s="27"/>
      <c r="MY221" s="27"/>
      <c r="MZ221" s="27"/>
      <c r="NA221" s="27"/>
      <c r="NB221" s="27"/>
      <c r="NC221" s="27"/>
      <c r="ND221" s="27"/>
      <c r="NE221" s="27"/>
      <c r="NF221" s="27"/>
      <c r="NG221" s="27"/>
      <c r="NH221" s="27"/>
      <c r="NI221" s="27"/>
      <c r="NJ221" s="27"/>
      <c r="NK221" s="27"/>
      <c r="NL221" s="27"/>
      <c r="NM221" s="27"/>
      <c r="NN221" s="27"/>
      <c r="NO221" s="27"/>
      <c r="NP221" s="27"/>
      <c r="NQ221" s="27"/>
      <c r="NR221" s="27"/>
      <c r="NS221" s="27"/>
      <c r="NT221" s="27"/>
      <c r="NU221" s="27"/>
      <c r="NV221" s="27"/>
      <c r="NW221" s="27"/>
      <c r="NX221" s="27"/>
      <c r="NY221" s="27"/>
      <c r="NZ221" s="27"/>
      <c r="OA221" s="27"/>
      <c r="OB221" s="27"/>
      <c r="OC221" s="27"/>
      <c r="OD221" s="27"/>
      <c r="OE221" s="27"/>
      <c r="OF221" s="27"/>
      <c r="OG221" s="27"/>
      <c r="OH221" s="27"/>
      <c r="OI221" s="27"/>
      <c r="OJ221" s="27"/>
      <c r="OK221" s="27"/>
      <c r="OL221" s="27"/>
      <c r="OM221" s="27"/>
      <c r="ON221" s="27"/>
      <c r="OO221" s="27"/>
      <c r="OP221" s="27"/>
      <c r="OQ221" s="27"/>
      <c r="OR221" s="27"/>
      <c r="OS221" s="27"/>
      <c r="OT221" s="27"/>
      <c r="OU221" s="27"/>
      <c r="OV221" s="27"/>
      <c r="OW221" s="27"/>
      <c r="OX221" s="27"/>
      <c r="OY221" s="27"/>
      <c r="OZ221" s="27"/>
      <c r="PA221" s="27"/>
      <c r="PB221" s="27"/>
      <c r="PC221" s="27"/>
      <c r="PD221" s="27"/>
      <c r="PE221" s="27"/>
      <c r="PF221" s="27"/>
      <c r="PG221" s="27"/>
      <c r="PH221" s="27"/>
      <c r="PI221" s="27"/>
      <c r="PJ221" s="27"/>
      <c r="PK221" s="27"/>
      <c r="PL221" s="27"/>
      <c r="PM221" s="27"/>
      <c r="PN221" s="27"/>
      <c r="PO221" s="27"/>
      <c r="PP221" s="27"/>
      <c r="PQ221" s="27"/>
      <c r="PR221" s="27"/>
      <c r="PS221" s="27"/>
      <c r="PT221" s="27"/>
      <c r="PU221" s="27"/>
      <c r="PV221" s="27"/>
      <c r="PW221" s="27"/>
      <c r="PX221" s="27"/>
      <c r="PY221" s="27"/>
      <c r="PZ221" s="27"/>
      <c r="QA221" s="27"/>
      <c r="QB221" s="27"/>
      <c r="QC221" s="27"/>
      <c r="QD221" s="27"/>
      <c r="QE221" s="27"/>
      <c r="QF221" s="27"/>
      <c r="QG221" s="27"/>
      <c r="QH221" s="27"/>
      <c r="QI221" s="27"/>
      <c r="QJ221" s="27"/>
      <c r="QK221" s="27"/>
      <c r="QL221" s="27"/>
      <c r="QM221" s="27"/>
      <c r="QN221" s="27"/>
      <c r="QO221" s="27"/>
      <c r="QP221" s="27"/>
      <c r="QQ221" s="27"/>
      <c r="QR221" s="27"/>
      <c r="QS221" s="27"/>
      <c r="QT221" s="27"/>
      <c r="QU221" s="27"/>
      <c r="QV221" s="27"/>
      <c r="QW221" s="27"/>
      <c r="QX221" s="27"/>
      <c r="QY221" s="27"/>
      <c r="QZ221" s="27"/>
      <c r="RA221" s="27"/>
      <c r="RB221" s="27"/>
      <c r="RC221" s="27"/>
      <c r="RD221" s="27"/>
      <c r="RE221" s="27"/>
      <c r="RF221" s="27"/>
      <c r="RG221" s="27"/>
      <c r="RH221" s="27"/>
      <c r="RI221" s="27"/>
      <c r="RJ221" s="27"/>
      <c r="RK221" s="27"/>
      <c r="RL221" s="27"/>
      <c r="RM221" s="27"/>
      <c r="RN221" s="27"/>
      <c r="RO221" s="27"/>
      <c r="RP221" s="27"/>
      <c r="RQ221" s="27"/>
      <c r="RR221" s="27"/>
      <c r="RS221" s="27"/>
      <c r="RT221" s="27"/>
      <c r="RU221" s="27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AAU221" s="63"/>
      <c r="AAV221" s="63"/>
      <c r="AAW221" s="63"/>
      <c r="AAX221" s="63"/>
      <c r="AAY221" s="63"/>
      <c r="AAZ221" s="63"/>
      <c r="ABA221" s="63"/>
      <c r="ABB221" s="63"/>
      <c r="ABC221" s="63"/>
      <c r="ABD221" s="63"/>
      <c r="ABE221" s="63"/>
      <c r="ABF221" s="63"/>
      <c r="ABG221" s="63"/>
      <c r="ABH221" s="63"/>
      <c r="ABI221" s="63"/>
      <c r="ABJ221" s="63"/>
      <c r="ABK221" s="63"/>
      <c r="ABL221" s="63"/>
      <c r="ABM221" s="63"/>
      <c r="ABN221" s="63"/>
      <c r="ABO221" s="63"/>
      <c r="ABP221" s="63"/>
      <c r="ABQ221" s="63"/>
      <c r="ABR221" s="63"/>
      <c r="ABS221" s="63"/>
      <c r="ABT221" s="63"/>
      <c r="ABU221" s="63"/>
      <c r="ABV221" s="63"/>
      <c r="ABW221" s="63"/>
      <c r="ABX221" s="63"/>
      <c r="ABY221" s="63"/>
      <c r="ABZ221" s="63"/>
      <c r="ACA221" s="63"/>
      <c r="ACB221" s="63"/>
      <c r="ACC221" s="63"/>
      <c r="ACD221" s="63"/>
      <c r="ACE221" s="63"/>
      <c r="ACF221" s="63"/>
      <c r="ACG221" s="63"/>
      <c r="ACH221" s="63"/>
      <c r="ACI221" s="63"/>
      <c r="ACJ221" s="63"/>
      <c r="ACK221" s="63"/>
      <c r="ACL221" s="63"/>
      <c r="ACM221" s="63"/>
      <c r="ACN221" s="63"/>
      <c r="ACO221" s="63"/>
      <c r="ACP221" s="63"/>
      <c r="ACQ221" s="63"/>
      <c r="ACR221" s="63"/>
      <c r="ACS221" s="63"/>
      <c r="ACT221" s="63"/>
      <c r="ACU221" s="63"/>
      <c r="ACV221" s="63"/>
      <c r="ACW221" s="63"/>
      <c r="ACX221" s="63"/>
      <c r="ACY221" s="63"/>
      <c r="ACZ221" s="63"/>
      <c r="ADA221" s="63"/>
      <c r="ADB221" s="63"/>
      <c r="ADC221" s="63"/>
      <c r="ADD221" s="63"/>
      <c r="ADE221" s="63"/>
      <c r="ADF221" s="63"/>
      <c r="ADG221" s="63"/>
      <c r="ADH221" s="63"/>
      <c r="ADI221" s="63"/>
      <c r="ADJ221" s="63"/>
      <c r="ADK221" s="63"/>
      <c r="ADL221" s="63"/>
      <c r="ADM221" s="63"/>
      <c r="ADN221" s="63"/>
      <c r="ADO221" s="63"/>
      <c r="ADP221" s="63"/>
      <c r="ADQ221" s="63"/>
      <c r="ADR221" s="63"/>
      <c r="ADS221" s="64"/>
      <c r="ADT221" s="64"/>
    </row>
    <row r="222" spans="1:800" ht="15.75" customHeight="1" x14ac:dyDescent="0.25">
      <c r="A222" s="42">
        <f t="shared" si="3"/>
        <v>219</v>
      </c>
      <c r="B222" s="43">
        <f>SUM(D222:L222)</f>
        <v>1</v>
      </c>
      <c r="C222" s="43"/>
      <c r="D222" s="44"/>
      <c r="E222" s="45"/>
      <c r="F222" s="46"/>
      <c r="G222" s="47"/>
      <c r="H222" s="48"/>
      <c r="I222" s="49"/>
      <c r="J222" s="45"/>
      <c r="K222" s="45">
        <v>1</v>
      </c>
      <c r="L222" s="45"/>
      <c r="M222" s="50" t="s">
        <v>478</v>
      </c>
      <c r="N222" s="50" t="s">
        <v>479</v>
      </c>
      <c r="O222" s="10">
        <v>1998</v>
      </c>
      <c r="P222" s="51">
        <f>SUM(S222:PJ222)</f>
        <v>0</v>
      </c>
      <c r="Q222" s="52">
        <f>COUNTIF(S222:PJ222,"&gt;0")</f>
        <v>0</v>
      </c>
      <c r="R222" s="52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GF222" s="39"/>
      <c r="GG222" s="89"/>
      <c r="GL222" s="10"/>
      <c r="GX222" s="58"/>
      <c r="GZ222" s="10"/>
      <c r="IX222" s="50"/>
      <c r="IY222" s="58"/>
      <c r="JH222" s="90"/>
      <c r="JO222" s="90"/>
      <c r="JU222" s="10"/>
      <c r="KG222" s="10"/>
      <c r="KI222" s="58"/>
      <c r="KP222" s="58"/>
      <c r="KW222" s="58"/>
      <c r="LJ222" s="10"/>
      <c r="LZ222" s="78"/>
      <c r="MM222" s="27"/>
      <c r="MN222" s="27"/>
      <c r="MO222" s="27"/>
      <c r="MP222" s="27"/>
      <c r="MQ222" s="27"/>
      <c r="MR222" s="27"/>
      <c r="MS222" s="27"/>
      <c r="MT222" s="27"/>
      <c r="MU222" s="27"/>
      <c r="MV222" s="27"/>
      <c r="MW222" s="27"/>
      <c r="MX222" s="27"/>
      <c r="MY222" s="27"/>
      <c r="MZ222" s="27"/>
      <c r="NA222" s="27"/>
      <c r="NB222" s="27"/>
      <c r="NC222" s="27"/>
      <c r="ND222" s="27"/>
      <c r="NE222" s="27"/>
      <c r="NF222" s="27"/>
      <c r="NG222" s="27"/>
      <c r="NH222" s="27"/>
      <c r="NI222" s="27"/>
      <c r="NJ222" s="27"/>
      <c r="NK222" s="27"/>
      <c r="NL222" s="27"/>
      <c r="NM222" s="27"/>
      <c r="NN222" s="27"/>
      <c r="NO222" s="27"/>
      <c r="NP222" s="27"/>
      <c r="NQ222" s="27"/>
      <c r="NR222" s="27"/>
      <c r="NS222" s="27"/>
      <c r="NT222" s="27"/>
      <c r="NU222" s="27"/>
      <c r="NV222" s="27"/>
      <c r="NW222" s="27"/>
      <c r="NX222" s="27"/>
      <c r="NY222" s="27"/>
      <c r="NZ222" s="27"/>
      <c r="OA222" s="27"/>
      <c r="OB222" s="27"/>
      <c r="OC222" s="27"/>
      <c r="OD222" s="27"/>
      <c r="OE222" s="27"/>
      <c r="OF222" s="27"/>
      <c r="OG222" s="27"/>
      <c r="OH222" s="27"/>
      <c r="OI222" s="27"/>
      <c r="OJ222" s="27"/>
      <c r="OK222" s="27"/>
      <c r="OL222" s="27"/>
      <c r="OM222" s="27"/>
      <c r="ON222" s="27"/>
      <c r="OO222" s="27"/>
      <c r="OP222" s="27"/>
      <c r="OQ222" s="27"/>
      <c r="OR222" s="27"/>
      <c r="OS222" s="27"/>
      <c r="OT222" s="27"/>
      <c r="OU222" s="27"/>
      <c r="OV222" s="27"/>
      <c r="OW222" s="27"/>
      <c r="OX222" s="27"/>
      <c r="OY222" s="27"/>
      <c r="OZ222" s="27"/>
      <c r="PA222" s="27"/>
      <c r="PB222" s="27"/>
      <c r="PC222" s="27"/>
      <c r="PD222" s="27"/>
      <c r="PE222" s="27"/>
      <c r="PF222" s="27"/>
      <c r="PG222" s="27"/>
      <c r="PH222" s="27"/>
      <c r="PI222" s="27"/>
      <c r="PJ222" s="27"/>
      <c r="PK222" s="27"/>
      <c r="PL222" s="27"/>
      <c r="PM222" s="27"/>
      <c r="PN222" s="27"/>
      <c r="PO222" s="27"/>
      <c r="PP222" s="27"/>
      <c r="PQ222" s="27"/>
      <c r="PR222" s="27"/>
      <c r="PS222" s="27"/>
      <c r="PT222" s="27"/>
      <c r="PU222" s="27"/>
      <c r="PV222" s="27"/>
      <c r="PW222" s="27"/>
      <c r="PX222" s="27"/>
      <c r="PY222" s="27"/>
      <c r="PZ222" s="27"/>
      <c r="QA222" s="27"/>
      <c r="QB222" s="27"/>
      <c r="QC222" s="27"/>
      <c r="QD222" s="27"/>
      <c r="QE222" s="27"/>
      <c r="QF222" s="27"/>
      <c r="QG222" s="27"/>
      <c r="QH222" s="27"/>
      <c r="QI222" s="27"/>
      <c r="QJ222" s="27"/>
      <c r="QK222" s="27"/>
      <c r="QL222" s="27"/>
      <c r="QM222" s="27"/>
      <c r="QN222" s="27"/>
      <c r="QO222" s="27"/>
      <c r="QP222" s="27"/>
      <c r="QQ222" s="27"/>
      <c r="QR222" s="27"/>
      <c r="QS222" s="27"/>
      <c r="QT222" s="27"/>
      <c r="QU222" s="27"/>
      <c r="QV222" s="27"/>
      <c r="QW222" s="27"/>
      <c r="QX222" s="27"/>
      <c r="QY222" s="27"/>
      <c r="QZ222" s="27"/>
      <c r="RA222" s="27"/>
      <c r="RB222" s="27"/>
      <c r="RC222" s="27"/>
      <c r="RD222" s="27"/>
      <c r="RE222" s="27"/>
      <c r="RF222" s="27"/>
      <c r="RG222" s="27"/>
      <c r="RH222" s="27"/>
      <c r="RI222" s="27"/>
      <c r="RJ222" s="27"/>
      <c r="RK222" s="27"/>
      <c r="RL222" s="27"/>
      <c r="RM222" s="27"/>
      <c r="RN222" s="27"/>
      <c r="RO222" s="27"/>
      <c r="RP222" s="27"/>
      <c r="RQ222" s="27"/>
      <c r="RR222" s="27"/>
      <c r="RS222" s="27"/>
      <c r="RT222" s="27"/>
      <c r="RU222" s="27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AAU222" s="63"/>
      <c r="AAV222" s="63"/>
      <c r="AAW222" s="63"/>
      <c r="AAX222" s="63"/>
      <c r="AAY222" s="63"/>
      <c r="AAZ222" s="63"/>
      <c r="ABA222" s="63"/>
      <c r="ABB222" s="63"/>
      <c r="ABC222" s="63"/>
      <c r="ABD222" s="63"/>
      <c r="ABE222" s="63"/>
      <c r="ABF222" s="63"/>
      <c r="ABG222" s="63"/>
      <c r="ABH222" s="63"/>
      <c r="ABI222" s="63"/>
      <c r="ABJ222" s="63"/>
      <c r="ABK222" s="63"/>
      <c r="ABL222" s="63"/>
      <c r="ABM222" s="63"/>
      <c r="ABN222" s="63"/>
      <c r="ABO222" s="63"/>
      <c r="ABP222" s="63"/>
      <c r="ABQ222" s="63"/>
      <c r="ABR222" s="63"/>
      <c r="ABS222" s="63"/>
      <c r="ABT222" s="63"/>
      <c r="ABU222" s="63"/>
      <c r="ABV222" s="63"/>
      <c r="ABW222" s="63"/>
      <c r="ABX222" s="63"/>
      <c r="ABY222" s="63"/>
      <c r="ABZ222" s="63"/>
      <c r="ACA222" s="63"/>
      <c r="ACB222" s="63"/>
      <c r="ACC222" s="63"/>
      <c r="ACD222" s="63"/>
      <c r="ACE222" s="63"/>
      <c r="ACF222" s="63"/>
      <c r="ACG222" s="63"/>
      <c r="ACH222" s="63"/>
      <c r="ACI222" s="63"/>
      <c r="ACJ222" s="63"/>
      <c r="ACK222" s="63"/>
      <c r="ACL222" s="63"/>
      <c r="ACM222" s="63"/>
      <c r="ACN222" s="63"/>
      <c r="ACO222" s="63"/>
      <c r="ACP222" s="63"/>
      <c r="ACQ222" s="63"/>
      <c r="ACR222" s="63"/>
      <c r="ACS222" s="63"/>
      <c r="ACT222" s="63"/>
      <c r="ACU222" s="63"/>
      <c r="ACV222" s="63"/>
      <c r="ACW222" s="63"/>
      <c r="ACX222" s="63"/>
      <c r="ACY222" s="63"/>
      <c r="ACZ222" s="63"/>
      <c r="ADA222" s="63"/>
      <c r="ADB222" s="63"/>
      <c r="ADC222" s="63"/>
      <c r="ADD222" s="63"/>
      <c r="ADE222" s="63"/>
      <c r="ADF222" s="63"/>
      <c r="ADG222" s="63"/>
      <c r="ADH222" s="63"/>
      <c r="ADI222" s="63"/>
      <c r="ADJ222" s="63"/>
      <c r="ADK222" s="63"/>
      <c r="ADL222" s="63"/>
      <c r="ADM222" s="63"/>
      <c r="ADN222" s="63"/>
      <c r="ADO222" s="63"/>
      <c r="ADP222" s="63"/>
      <c r="ADQ222" s="63"/>
      <c r="ADR222" s="63"/>
      <c r="ADS222" s="64"/>
      <c r="ADT222" s="64"/>
    </row>
    <row r="223" spans="1:800" ht="15.75" customHeight="1" x14ac:dyDescent="0.25">
      <c r="A223" s="42">
        <f t="shared" si="3"/>
        <v>220</v>
      </c>
      <c r="B223" s="43">
        <f>SUM(D223:L223)</f>
        <v>0</v>
      </c>
      <c r="C223" s="43"/>
      <c r="D223" s="44"/>
      <c r="E223" s="45"/>
      <c r="F223" s="46"/>
      <c r="G223" s="47"/>
      <c r="H223" s="48"/>
      <c r="I223" s="49"/>
      <c r="J223" s="45"/>
      <c r="K223" s="45" t="s">
        <v>10</v>
      </c>
      <c r="L223" s="45"/>
      <c r="M223" s="50" t="s">
        <v>480</v>
      </c>
      <c r="N223" s="50" t="s">
        <v>481</v>
      </c>
      <c r="O223" s="10">
        <v>1966</v>
      </c>
      <c r="P223" s="51">
        <f>SUM(S223:PJ223)</f>
        <v>0</v>
      </c>
      <c r="Q223" s="52">
        <f>COUNTIF(S223:PJ223,"&gt;0")</f>
        <v>0</v>
      </c>
      <c r="R223" s="52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GF223" s="39"/>
      <c r="GG223" s="89"/>
      <c r="GL223" s="10"/>
      <c r="GX223" s="58"/>
      <c r="GZ223" s="10"/>
      <c r="IX223" s="50"/>
      <c r="IY223" s="58"/>
      <c r="JH223" s="90"/>
      <c r="JO223" s="90"/>
      <c r="JU223" s="10"/>
      <c r="KG223" s="10"/>
      <c r="KI223" s="58"/>
      <c r="KP223" s="58"/>
      <c r="KW223" s="58"/>
      <c r="LJ223" s="10"/>
      <c r="LZ223" s="78"/>
      <c r="MM223" s="27"/>
      <c r="MN223" s="27"/>
      <c r="MO223" s="27"/>
      <c r="MP223" s="27"/>
      <c r="MQ223" s="27"/>
      <c r="MR223" s="27"/>
      <c r="MS223" s="27"/>
      <c r="MT223" s="27"/>
      <c r="MU223" s="27"/>
      <c r="MV223" s="27"/>
      <c r="MW223" s="27"/>
      <c r="MX223" s="27"/>
      <c r="MY223" s="27"/>
      <c r="MZ223" s="27"/>
      <c r="NA223" s="27"/>
      <c r="NB223" s="27"/>
      <c r="NC223" s="27"/>
      <c r="ND223" s="27"/>
      <c r="NE223" s="27"/>
      <c r="NF223" s="27"/>
      <c r="NG223" s="27"/>
      <c r="NH223" s="27"/>
      <c r="NI223" s="27"/>
      <c r="NJ223" s="27"/>
      <c r="NK223" s="27"/>
      <c r="NL223" s="27"/>
      <c r="NM223" s="27"/>
      <c r="NN223" s="27"/>
      <c r="NO223" s="27"/>
      <c r="NP223" s="27"/>
      <c r="NQ223" s="27"/>
      <c r="NR223" s="27"/>
      <c r="NS223" s="27"/>
      <c r="NT223" s="27"/>
      <c r="NU223" s="27"/>
      <c r="NV223" s="27"/>
      <c r="NW223" s="27"/>
      <c r="NX223" s="27"/>
      <c r="NY223" s="27"/>
      <c r="NZ223" s="27"/>
      <c r="OA223" s="27"/>
      <c r="OB223" s="27"/>
      <c r="OC223" s="27"/>
      <c r="OD223" s="27"/>
      <c r="OE223" s="27"/>
      <c r="OF223" s="27"/>
      <c r="OG223" s="27"/>
      <c r="OH223" s="27"/>
      <c r="OI223" s="27"/>
      <c r="OJ223" s="27"/>
      <c r="OK223" s="27"/>
      <c r="OL223" s="27"/>
      <c r="OM223" s="27"/>
      <c r="ON223" s="27"/>
      <c r="OO223" s="27"/>
      <c r="OP223" s="27"/>
      <c r="OQ223" s="27"/>
      <c r="OR223" s="27"/>
      <c r="OS223" s="27"/>
      <c r="OT223" s="27"/>
      <c r="OU223" s="27"/>
      <c r="OV223" s="27"/>
      <c r="OW223" s="27"/>
      <c r="OX223" s="27"/>
      <c r="OY223" s="27"/>
      <c r="OZ223" s="27"/>
      <c r="PA223" s="27"/>
      <c r="PB223" s="27"/>
      <c r="PC223" s="27"/>
      <c r="PD223" s="27"/>
      <c r="PE223" s="27"/>
      <c r="PF223" s="27"/>
      <c r="PG223" s="27"/>
      <c r="PH223" s="27"/>
      <c r="PI223" s="27"/>
      <c r="PJ223" s="27"/>
      <c r="PK223" s="27"/>
      <c r="PL223" s="27"/>
      <c r="PM223" s="27"/>
      <c r="PN223" s="27"/>
      <c r="PO223" s="27"/>
      <c r="PP223" s="27"/>
      <c r="PQ223" s="27"/>
      <c r="PR223" s="27"/>
      <c r="PS223" s="27"/>
      <c r="PT223" s="27"/>
      <c r="PU223" s="27"/>
      <c r="PV223" s="27"/>
      <c r="PW223" s="27"/>
      <c r="PX223" s="27"/>
      <c r="PY223" s="27"/>
      <c r="PZ223" s="27"/>
      <c r="QA223" s="27"/>
      <c r="QB223" s="27"/>
      <c r="QC223" s="27"/>
      <c r="QD223" s="27"/>
      <c r="QE223" s="27"/>
      <c r="QF223" s="27"/>
      <c r="QG223" s="27"/>
      <c r="QH223" s="27"/>
      <c r="QI223" s="27"/>
      <c r="QJ223" s="27"/>
      <c r="QK223" s="27"/>
      <c r="QL223" s="27"/>
      <c r="QM223" s="27"/>
      <c r="QN223" s="27"/>
      <c r="QO223" s="27"/>
      <c r="QP223" s="27"/>
      <c r="QQ223" s="27"/>
      <c r="QR223" s="27"/>
      <c r="QS223" s="27"/>
      <c r="QT223" s="27"/>
      <c r="QU223" s="27"/>
      <c r="QV223" s="27"/>
      <c r="QW223" s="27"/>
      <c r="QX223" s="27"/>
      <c r="QY223" s="27"/>
      <c r="QZ223" s="27"/>
      <c r="RA223" s="27"/>
      <c r="RB223" s="27"/>
      <c r="RC223" s="27"/>
      <c r="RD223" s="27"/>
      <c r="RE223" s="27"/>
      <c r="RF223" s="27"/>
      <c r="RG223" s="27"/>
      <c r="RH223" s="27"/>
      <c r="RI223" s="27"/>
      <c r="RJ223" s="27"/>
      <c r="RK223" s="27"/>
      <c r="RL223" s="27"/>
      <c r="RM223" s="27"/>
      <c r="RN223" s="27"/>
      <c r="RO223" s="27"/>
      <c r="RP223" s="27"/>
      <c r="RQ223" s="27"/>
      <c r="RR223" s="27"/>
      <c r="RS223" s="27"/>
      <c r="RT223" s="27"/>
      <c r="RU223" s="27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AAU223" s="63"/>
      <c r="AAV223" s="63"/>
      <c r="AAW223" s="63"/>
      <c r="AAX223" s="63"/>
      <c r="AAY223" s="63"/>
      <c r="AAZ223" s="63"/>
      <c r="ABA223" s="63"/>
      <c r="ABB223" s="63"/>
      <c r="ABC223" s="63"/>
      <c r="ABD223" s="63"/>
      <c r="ABE223" s="63"/>
      <c r="ABF223" s="63"/>
      <c r="ABG223" s="63"/>
      <c r="ABH223" s="63"/>
      <c r="ABI223" s="63"/>
      <c r="ABJ223" s="63"/>
      <c r="ABK223" s="63"/>
      <c r="ABL223" s="63"/>
      <c r="ABM223" s="63"/>
      <c r="ABN223" s="63"/>
      <c r="ABO223" s="63"/>
      <c r="ABP223" s="63"/>
      <c r="ABQ223" s="63"/>
      <c r="ABR223" s="63"/>
      <c r="ABS223" s="63"/>
      <c r="ABT223" s="63"/>
      <c r="ABU223" s="63"/>
      <c r="ABV223" s="63"/>
      <c r="ABW223" s="63"/>
      <c r="ABX223" s="63"/>
      <c r="ABY223" s="63"/>
      <c r="ABZ223" s="63"/>
      <c r="ACA223" s="63"/>
      <c r="ACB223" s="63"/>
      <c r="ACC223" s="63"/>
      <c r="ACD223" s="63"/>
      <c r="ACE223" s="63"/>
      <c r="ACF223" s="63"/>
      <c r="ACG223" s="63"/>
      <c r="ACH223" s="63"/>
      <c r="ACI223" s="63"/>
      <c r="ACJ223" s="63"/>
      <c r="ACK223" s="63"/>
      <c r="ACL223" s="63"/>
      <c r="ACM223" s="63"/>
      <c r="ACN223" s="63"/>
      <c r="ACO223" s="63"/>
      <c r="ACP223" s="63"/>
      <c r="ACQ223" s="63"/>
      <c r="ACR223" s="63"/>
      <c r="ACS223" s="63"/>
      <c r="ACT223" s="63"/>
      <c r="ACU223" s="63"/>
      <c r="ACV223" s="63"/>
      <c r="ACW223" s="63"/>
      <c r="ACX223" s="63"/>
      <c r="ACY223" s="63"/>
      <c r="ACZ223" s="63"/>
      <c r="ADA223" s="63"/>
      <c r="ADB223" s="63"/>
      <c r="ADC223" s="63"/>
      <c r="ADD223" s="63"/>
      <c r="ADE223" s="63"/>
      <c r="ADF223" s="63"/>
      <c r="ADG223" s="63"/>
      <c r="ADH223" s="63"/>
      <c r="ADI223" s="63"/>
      <c r="ADJ223" s="63"/>
      <c r="ADK223" s="63"/>
      <c r="ADL223" s="63"/>
      <c r="ADM223" s="63"/>
      <c r="ADN223" s="63"/>
      <c r="ADO223" s="63"/>
      <c r="ADP223" s="63"/>
      <c r="ADQ223" s="63"/>
      <c r="ADR223" s="63"/>
      <c r="ADS223" s="64"/>
      <c r="ADT223" s="64"/>
    </row>
    <row r="224" spans="1:800" ht="15.75" customHeight="1" x14ac:dyDescent="0.25">
      <c r="A224" s="42">
        <f t="shared" si="3"/>
        <v>221</v>
      </c>
      <c r="B224" s="43">
        <f>SUM(D224:L224)</f>
        <v>0</v>
      </c>
      <c r="C224" s="43"/>
      <c r="D224" s="44"/>
      <c r="E224" s="45"/>
      <c r="F224" s="46"/>
      <c r="G224" s="47"/>
      <c r="H224" s="48"/>
      <c r="I224" s="49"/>
      <c r="J224" s="45"/>
      <c r="K224" s="45" t="s">
        <v>10</v>
      </c>
      <c r="L224" s="45"/>
      <c r="M224" s="50" t="s">
        <v>482</v>
      </c>
      <c r="N224" s="50" t="s">
        <v>413</v>
      </c>
      <c r="O224" s="10">
        <v>1972</v>
      </c>
      <c r="P224" s="51">
        <f>SUM(S224:PJ224)</f>
        <v>0</v>
      </c>
      <c r="Q224" s="52">
        <f>COUNTIF(S224:PJ224,"&gt;0")</f>
        <v>0</v>
      </c>
      <c r="R224" s="52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 t="s">
        <v>10</v>
      </c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GF224" s="39"/>
      <c r="GG224" s="89"/>
      <c r="GL224" s="10"/>
      <c r="GX224" s="58"/>
      <c r="GZ224" s="10"/>
      <c r="IX224" s="50"/>
      <c r="IY224" s="58"/>
      <c r="JH224" s="90"/>
      <c r="JO224" s="90"/>
      <c r="JU224" s="10"/>
      <c r="KG224" s="10"/>
      <c r="KI224" s="58"/>
      <c r="KP224" s="58"/>
      <c r="KW224" s="58"/>
      <c r="LJ224" s="10"/>
      <c r="LZ224" s="78"/>
      <c r="MM224" s="27"/>
      <c r="MN224" s="27"/>
      <c r="MO224" s="27"/>
      <c r="MP224" s="27"/>
      <c r="MQ224" s="27"/>
      <c r="MR224" s="27"/>
      <c r="MS224" s="27"/>
      <c r="MT224" s="27"/>
      <c r="MU224" s="27"/>
      <c r="MV224" s="27"/>
      <c r="MW224" s="27"/>
      <c r="MX224" s="27"/>
      <c r="MY224" s="27"/>
      <c r="MZ224" s="27"/>
      <c r="NA224" s="27"/>
      <c r="NB224" s="27"/>
      <c r="NC224" s="27"/>
      <c r="ND224" s="27"/>
      <c r="NE224" s="27"/>
      <c r="NF224" s="27"/>
      <c r="NG224" s="27"/>
      <c r="NH224" s="27"/>
      <c r="NI224" s="27"/>
      <c r="NJ224" s="27"/>
      <c r="NK224" s="27"/>
      <c r="NL224" s="27"/>
      <c r="NM224" s="27"/>
      <c r="NN224" s="27"/>
      <c r="NO224" s="27"/>
      <c r="NP224" s="27"/>
      <c r="NQ224" s="27"/>
      <c r="NR224" s="27"/>
      <c r="NS224" s="27"/>
      <c r="NT224" s="27"/>
      <c r="NU224" s="27"/>
      <c r="NV224" s="27"/>
      <c r="NW224" s="27"/>
      <c r="NX224" s="27"/>
      <c r="NY224" s="27"/>
      <c r="NZ224" s="27"/>
      <c r="OA224" s="27"/>
      <c r="OB224" s="27"/>
      <c r="OC224" s="27"/>
      <c r="OD224" s="27"/>
      <c r="OE224" s="27"/>
      <c r="OF224" s="27"/>
      <c r="OG224" s="27"/>
      <c r="OH224" s="27"/>
      <c r="OI224" s="27"/>
      <c r="OJ224" s="27"/>
      <c r="OK224" s="27"/>
      <c r="OL224" s="27"/>
      <c r="OM224" s="27"/>
      <c r="ON224" s="27"/>
      <c r="OO224" s="27"/>
      <c r="OP224" s="27"/>
      <c r="OQ224" s="27"/>
      <c r="OR224" s="27"/>
      <c r="OS224" s="27"/>
      <c r="OT224" s="27"/>
      <c r="OU224" s="27"/>
      <c r="OV224" s="27"/>
      <c r="OW224" s="27"/>
      <c r="OX224" s="27"/>
      <c r="OY224" s="27"/>
      <c r="OZ224" s="27"/>
      <c r="PA224" s="27"/>
      <c r="PB224" s="27"/>
      <c r="PC224" s="27"/>
      <c r="PD224" s="27"/>
      <c r="PE224" s="27"/>
      <c r="PF224" s="27"/>
      <c r="PG224" s="27"/>
      <c r="PH224" s="27"/>
      <c r="PI224" s="27"/>
      <c r="PJ224" s="27"/>
      <c r="PK224" s="27"/>
      <c r="PL224" s="27"/>
      <c r="PM224" s="27"/>
      <c r="PN224" s="27"/>
      <c r="PO224" s="27"/>
      <c r="PP224" s="27"/>
      <c r="PQ224" s="27"/>
      <c r="PR224" s="27"/>
      <c r="PS224" s="27"/>
      <c r="PT224" s="27"/>
      <c r="PU224" s="27"/>
      <c r="PV224" s="27"/>
      <c r="PW224" s="27"/>
      <c r="PX224" s="27"/>
      <c r="PY224" s="27"/>
      <c r="PZ224" s="27"/>
      <c r="QA224" s="27"/>
      <c r="QB224" s="27"/>
      <c r="QC224" s="27"/>
      <c r="QD224" s="27"/>
      <c r="QE224" s="27"/>
      <c r="QF224" s="27"/>
      <c r="QG224" s="27"/>
      <c r="QH224" s="27"/>
      <c r="QI224" s="27"/>
      <c r="QJ224" s="27"/>
      <c r="QK224" s="27"/>
      <c r="QL224" s="27"/>
      <c r="QM224" s="27"/>
      <c r="QN224" s="27"/>
      <c r="QO224" s="27"/>
      <c r="QP224" s="27"/>
      <c r="QQ224" s="27"/>
      <c r="QR224" s="27"/>
      <c r="QS224" s="27"/>
      <c r="QT224" s="27"/>
      <c r="QU224" s="27"/>
      <c r="QV224" s="27"/>
      <c r="QW224" s="27"/>
      <c r="QX224" s="27"/>
      <c r="QY224" s="27"/>
      <c r="QZ224" s="27"/>
      <c r="RA224" s="27"/>
      <c r="RB224" s="27"/>
      <c r="RC224" s="27"/>
      <c r="RD224" s="27"/>
      <c r="RE224" s="27"/>
      <c r="RF224" s="27"/>
      <c r="RG224" s="27"/>
      <c r="RH224" s="27"/>
      <c r="RI224" s="27"/>
      <c r="RJ224" s="27"/>
      <c r="RK224" s="27"/>
      <c r="RL224" s="27"/>
      <c r="RM224" s="27"/>
      <c r="RN224" s="27"/>
      <c r="RO224" s="27"/>
      <c r="RP224" s="27"/>
      <c r="RQ224" s="27"/>
      <c r="RR224" s="27"/>
      <c r="RS224" s="27"/>
      <c r="RT224" s="27"/>
      <c r="RU224" s="27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AAU224" s="63"/>
      <c r="AAV224" s="63"/>
      <c r="AAW224" s="63"/>
      <c r="AAX224" s="63"/>
      <c r="AAY224" s="63"/>
      <c r="AAZ224" s="63"/>
      <c r="ABA224" s="63"/>
      <c r="ABB224" s="63"/>
      <c r="ABC224" s="63"/>
      <c r="ABD224" s="63"/>
      <c r="ABE224" s="63"/>
      <c r="ABF224" s="63"/>
      <c r="ABG224" s="63"/>
      <c r="ABH224" s="63"/>
      <c r="ABI224" s="63"/>
      <c r="ABJ224" s="63"/>
      <c r="ABK224" s="63"/>
      <c r="ABL224" s="63"/>
      <c r="ABM224" s="63"/>
      <c r="ABN224" s="63"/>
      <c r="ABO224" s="63"/>
      <c r="ABP224" s="63"/>
      <c r="ABQ224" s="63"/>
      <c r="ABR224" s="63"/>
      <c r="ABS224" s="63"/>
      <c r="ABT224" s="63"/>
      <c r="ABU224" s="63"/>
      <c r="ABV224" s="63"/>
      <c r="ABW224" s="63"/>
      <c r="ABX224" s="63"/>
      <c r="ABY224" s="63"/>
      <c r="ABZ224" s="63"/>
      <c r="ACA224" s="63"/>
      <c r="ACB224" s="63"/>
      <c r="ACC224" s="63"/>
      <c r="ACD224" s="63"/>
      <c r="ACE224" s="63"/>
      <c r="ACF224" s="63"/>
      <c r="ACG224" s="63"/>
      <c r="ACH224" s="63"/>
      <c r="ACI224" s="63"/>
      <c r="ACJ224" s="63"/>
      <c r="ACK224" s="63"/>
      <c r="ACL224" s="63"/>
      <c r="ACM224" s="63"/>
      <c r="ACN224" s="63"/>
      <c r="ACO224" s="63"/>
      <c r="ACP224" s="63"/>
      <c r="ACQ224" s="63"/>
      <c r="ACR224" s="63"/>
      <c r="ACS224" s="63"/>
      <c r="ACT224" s="63"/>
      <c r="ACU224" s="63"/>
      <c r="ACV224" s="63"/>
      <c r="ACW224" s="63"/>
      <c r="ACX224" s="63"/>
      <c r="ACY224" s="63"/>
      <c r="ACZ224" s="63"/>
      <c r="ADA224" s="63"/>
      <c r="ADB224" s="63"/>
      <c r="ADC224" s="63"/>
      <c r="ADD224" s="63"/>
      <c r="ADE224" s="63"/>
      <c r="ADF224" s="63"/>
      <c r="ADG224" s="63"/>
      <c r="ADH224" s="63"/>
      <c r="ADI224" s="63"/>
      <c r="ADJ224" s="63"/>
      <c r="ADK224" s="63"/>
      <c r="ADL224" s="63"/>
      <c r="ADM224" s="63"/>
      <c r="ADN224" s="63"/>
      <c r="ADO224" s="63"/>
      <c r="ADP224" s="63"/>
      <c r="ADQ224" s="63"/>
      <c r="ADR224" s="63"/>
      <c r="ADS224" s="64"/>
      <c r="ADT224" s="64"/>
    </row>
    <row r="225" spans="1:800" ht="15.75" customHeight="1" x14ac:dyDescent="0.25">
      <c r="A225" s="42">
        <f t="shared" si="3"/>
        <v>222</v>
      </c>
      <c r="B225" s="43">
        <f>SUM(D225:L225)</f>
        <v>0</v>
      </c>
      <c r="C225" s="43"/>
      <c r="D225" s="44"/>
      <c r="E225" s="45"/>
      <c r="F225" s="46"/>
      <c r="G225" s="47"/>
      <c r="H225" s="48"/>
      <c r="I225" s="49"/>
      <c r="J225" s="10"/>
      <c r="K225" s="10"/>
      <c r="L225" s="10"/>
      <c r="M225" s="50" t="s">
        <v>484</v>
      </c>
      <c r="N225" s="50" t="s">
        <v>485</v>
      </c>
      <c r="O225" s="10">
        <v>1962</v>
      </c>
      <c r="P225" s="51">
        <f>SUM(S225:PJ225)</f>
        <v>0</v>
      </c>
      <c r="Q225" s="52">
        <f>COUNTIF(S225:PJ225,"&gt;0")</f>
        <v>0</v>
      </c>
      <c r="R225" s="52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GF225" s="39"/>
      <c r="GG225" s="89"/>
      <c r="GL225" s="10"/>
      <c r="GX225" s="58"/>
      <c r="GZ225" s="10"/>
      <c r="IX225" s="50"/>
      <c r="IY225" s="58"/>
      <c r="JH225" s="90"/>
      <c r="JO225" s="90"/>
      <c r="JU225" s="10"/>
      <c r="KG225" s="10"/>
      <c r="KI225" s="58"/>
      <c r="KP225" s="58"/>
      <c r="KW225" s="58"/>
      <c r="LJ225" s="10"/>
      <c r="LZ225" s="78"/>
      <c r="MM225" s="27"/>
      <c r="MN225" s="27"/>
      <c r="MO225" s="27"/>
      <c r="MP225" s="27"/>
      <c r="MQ225" s="27"/>
      <c r="MR225" s="27"/>
      <c r="MS225" s="27"/>
      <c r="MT225" s="27"/>
      <c r="MU225" s="27"/>
      <c r="MV225" s="27"/>
      <c r="MW225" s="27"/>
      <c r="MX225" s="27"/>
      <c r="MY225" s="27"/>
      <c r="MZ225" s="27"/>
      <c r="NA225" s="27"/>
      <c r="NB225" s="27"/>
      <c r="NC225" s="27"/>
      <c r="ND225" s="27"/>
      <c r="NE225" s="27"/>
      <c r="NF225" s="27"/>
      <c r="NG225" s="27"/>
      <c r="NH225" s="27"/>
      <c r="NI225" s="27"/>
      <c r="NJ225" s="27"/>
      <c r="NK225" s="27"/>
      <c r="NL225" s="27"/>
      <c r="NM225" s="27"/>
      <c r="NN225" s="27"/>
      <c r="NO225" s="27"/>
      <c r="NP225" s="27"/>
      <c r="NQ225" s="27"/>
      <c r="NR225" s="27"/>
      <c r="NS225" s="27"/>
      <c r="NT225" s="27"/>
      <c r="NU225" s="27"/>
      <c r="NV225" s="27"/>
      <c r="NW225" s="27"/>
      <c r="NX225" s="27"/>
      <c r="NY225" s="27"/>
      <c r="NZ225" s="27"/>
      <c r="OA225" s="27"/>
      <c r="OB225" s="27"/>
      <c r="OC225" s="27"/>
      <c r="OD225" s="27"/>
      <c r="OE225" s="27"/>
      <c r="OF225" s="27"/>
      <c r="OG225" s="27"/>
      <c r="OH225" s="27"/>
      <c r="OI225" s="27"/>
      <c r="OJ225" s="27"/>
      <c r="OK225" s="27"/>
      <c r="OL225" s="27"/>
      <c r="OM225" s="27"/>
      <c r="ON225" s="27"/>
      <c r="OO225" s="27"/>
      <c r="OP225" s="27"/>
      <c r="OQ225" s="27"/>
      <c r="OR225" s="27"/>
      <c r="OS225" s="27"/>
      <c r="OT225" s="27"/>
      <c r="OU225" s="27"/>
      <c r="OV225" s="27"/>
      <c r="OW225" s="27"/>
      <c r="OX225" s="27"/>
      <c r="OY225" s="27"/>
      <c r="OZ225" s="27"/>
      <c r="PA225" s="27"/>
      <c r="PB225" s="27"/>
      <c r="PC225" s="27"/>
      <c r="PD225" s="27"/>
      <c r="PE225" s="27"/>
      <c r="PF225" s="27"/>
      <c r="PG225" s="27"/>
      <c r="PH225" s="27"/>
      <c r="PI225" s="27"/>
      <c r="PJ225" s="27"/>
      <c r="PK225" s="27"/>
      <c r="PL225" s="27"/>
      <c r="PM225" s="27"/>
      <c r="PN225" s="27"/>
      <c r="PO225" s="27"/>
      <c r="PP225" s="27"/>
      <c r="PQ225" s="27"/>
      <c r="PR225" s="27"/>
      <c r="PS225" s="27"/>
      <c r="PT225" s="27"/>
      <c r="PU225" s="27"/>
      <c r="PV225" s="27"/>
      <c r="PW225" s="27"/>
      <c r="PX225" s="27"/>
      <c r="PY225" s="27"/>
      <c r="PZ225" s="27"/>
      <c r="QA225" s="27"/>
      <c r="QB225" s="27"/>
      <c r="QC225" s="27"/>
      <c r="QD225" s="27"/>
      <c r="QE225" s="27"/>
      <c r="QF225" s="27"/>
      <c r="QG225" s="27"/>
      <c r="QH225" s="27"/>
      <c r="QI225" s="27"/>
      <c r="QJ225" s="27"/>
      <c r="QK225" s="27"/>
      <c r="QL225" s="27"/>
      <c r="QM225" s="27"/>
      <c r="QN225" s="27"/>
      <c r="QO225" s="27"/>
      <c r="QP225" s="27"/>
      <c r="QQ225" s="27"/>
      <c r="QR225" s="27"/>
      <c r="QS225" s="27"/>
      <c r="QT225" s="27"/>
      <c r="QU225" s="27"/>
      <c r="QV225" s="27"/>
      <c r="QW225" s="27"/>
      <c r="QX225" s="27"/>
      <c r="QY225" s="27"/>
      <c r="QZ225" s="27"/>
      <c r="RA225" s="27"/>
      <c r="RB225" s="27"/>
      <c r="RC225" s="27"/>
      <c r="RD225" s="27"/>
      <c r="RE225" s="27"/>
      <c r="RF225" s="27"/>
      <c r="RG225" s="27"/>
      <c r="RH225" s="27"/>
      <c r="RI225" s="27"/>
      <c r="RJ225" s="27"/>
      <c r="RK225" s="27"/>
      <c r="RL225" s="27"/>
      <c r="RM225" s="27"/>
      <c r="RN225" s="27"/>
      <c r="RO225" s="27"/>
      <c r="RP225" s="27"/>
      <c r="RQ225" s="27"/>
      <c r="RR225" s="27"/>
      <c r="RS225" s="27"/>
      <c r="RT225" s="27"/>
      <c r="RU225" s="27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AAU225" s="63"/>
      <c r="AAV225" s="63"/>
      <c r="AAW225" s="63"/>
      <c r="AAX225" s="63"/>
      <c r="AAY225" s="63"/>
      <c r="AAZ225" s="63"/>
      <c r="ABA225" s="63"/>
      <c r="ABB225" s="63"/>
      <c r="ABC225" s="63"/>
      <c r="ABD225" s="63"/>
      <c r="ABE225" s="63"/>
      <c r="ABF225" s="63"/>
      <c r="ABG225" s="63"/>
      <c r="ABH225" s="63"/>
      <c r="ABI225" s="63"/>
      <c r="ABJ225" s="63"/>
      <c r="ABK225" s="63"/>
      <c r="ABL225" s="63"/>
      <c r="ABM225" s="63"/>
      <c r="ABN225" s="63"/>
      <c r="ABO225" s="63"/>
      <c r="ABP225" s="63"/>
      <c r="ABQ225" s="63"/>
      <c r="ABR225" s="63"/>
      <c r="ABS225" s="63"/>
      <c r="ABT225" s="63"/>
      <c r="ABU225" s="63"/>
      <c r="ABV225" s="63"/>
      <c r="ABW225" s="63"/>
      <c r="ABX225" s="63"/>
      <c r="ABY225" s="63"/>
      <c r="ABZ225" s="63"/>
      <c r="ACA225" s="63"/>
      <c r="ACB225" s="63"/>
      <c r="ACC225" s="63"/>
      <c r="ACD225" s="63"/>
      <c r="ACE225" s="63"/>
      <c r="ACF225" s="63"/>
      <c r="ACG225" s="63"/>
      <c r="ACH225" s="63"/>
      <c r="ACI225" s="63"/>
      <c r="ACJ225" s="63"/>
      <c r="ACK225" s="63"/>
      <c r="ACL225" s="63"/>
      <c r="ACM225" s="63"/>
      <c r="ACN225" s="63"/>
      <c r="ACO225" s="63"/>
      <c r="ACP225" s="63"/>
      <c r="ACQ225" s="63"/>
      <c r="ACR225" s="63"/>
      <c r="ACS225" s="63"/>
      <c r="ACT225" s="63"/>
      <c r="ACU225" s="63"/>
      <c r="ACV225" s="63"/>
      <c r="ACW225" s="63"/>
      <c r="ACX225" s="63"/>
      <c r="ACY225" s="63"/>
      <c r="ACZ225" s="63"/>
      <c r="ADA225" s="63"/>
      <c r="ADB225" s="63"/>
      <c r="ADC225" s="63"/>
      <c r="ADD225" s="63"/>
      <c r="ADE225" s="63"/>
      <c r="ADF225" s="63"/>
      <c r="ADG225" s="63"/>
      <c r="ADH225" s="63"/>
      <c r="ADI225" s="63"/>
      <c r="ADJ225" s="63"/>
      <c r="ADK225" s="63"/>
      <c r="ADL225" s="63"/>
      <c r="ADM225" s="63"/>
      <c r="ADN225" s="63"/>
      <c r="ADO225" s="63"/>
      <c r="ADP225" s="63"/>
      <c r="ADQ225" s="63"/>
      <c r="ADR225" s="63"/>
      <c r="ADS225" s="64"/>
      <c r="ADT225" s="64"/>
    </row>
    <row r="226" spans="1:800" ht="15.75" customHeight="1" x14ac:dyDescent="0.25">
      <c r="A226" s="42">
        <f t="shared" si="3"/>
        <v>223</v>
      </c>
      <c r="B226" s="43">
        <f>SUM(D226:L226)</f>
        <v>0</v>
      </c>
      <c r="C226" s="43"/>
      <c r="D226" s="44"/>
      <c r="E226" s="45"/>
      <c r="F226" s="46"/>
      <c r="G226" s="47"/>
      <c r="H226" s="48"/>
      <c r="I226" s="49"/>
      <c r="J226" s="45"/>
      <c r="K226" s="45"/>
      <c r="L226" s="45"/>
      <c r="M226" s="50" t="s">
        <v>486</v>
      </c>
      <c r="N226" s="50" t="s">
        <v>164</v>
      </c>
      <c r="O226" s="10">
        <v>1975</v>
      </c>
      <c r="P226" s="51">
        <f>SUM(S226:PJ226)</f>
        <v>0</v>
      </c>
      <c r="Q226" s="52">
        <f>COUNTIF(S226:PJ226,"&gt;0")</f>
        <v>0</v>
      </c>
      <c r="R226" s="52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GF226" s="39"/>
      <c r="GG226" s="89"/>
      <c r="GL226" s="10"/>
      <c r="GX226" s="58"/>
      <c r="GZ226" s="10"/>
      <c r="IX226" s="50"/>
      <c r="IY226" s="58"/>
      <c r="JH226" s="90"/>
      <c r="JO226" s="90"/>
      <c r="JU226" s="10"/>
      <c r="KG226" s="10"/>
      <c r="KI226" s="58"/>
      <c r="KP226" s="58"/>
      <c r="KW226" s="58"/>
      <c r="LJ226" s="10"/>
      <c r="LZ226" s="78"/>
      <c r="MM226" s="27"/>
      <c r="MN226" s="27"/>
      <c r="MO226" s="27"/>
      <c r="MP226" s="27"/>
      <c r="MQ226" s="27"/>
      <c r="MR226" s="27"/>
      <c r="MS226" s="27"/>
      <c r="MT226" s="27"/>
      <c r="MU226" s="27"/>
      <c r="MV226" s="27"/>
      <c r="MW226" s="27"/>
      <c r="MX226" s="27"/>
      <c r="MY226" s="27"/>
      <c r="MZ226" s="27"/>
      <c r="NA226" s="27"/>
      <c r="NB226" s="27"/>
      <c r="NC226" s="27"/>
      <c r="ND226" s="27"/>
      <c r="NE226" s="27"/>
      <c r="NF226" s="27"/>
      <c r="NG226" s="27"/>
      <c r="NH226" s="27"/>
      <c r="NI226" s="27"/>
      <c r="NJ226" s="27"/>
      <c r="NK226" s="27"/>
      <c r="NL226" s="27"/>
      <c r="NM226" s="27"/>
      <c r="NN226" s="27"/>
      <c r="NO226" s="27"/>
      <c r="NP226" s="27"/>
      <c r="NQ226" s="27"/>
      <c r="NR226" s="27"/>
      <c r="NS226" s="27"/>
      <c r="NT226" s="27"/>
      <c r="NU226" s="27"/>
      <c r="NV226" s="27"/>
      <c r="NW226" s="27"/>
      <c r="NX226" s="27"/>
      <c r="NY226" s="27"/>
      <c r="NZ226" s="27"/>
      <c r="OA226" s="27"/>
      <c r="OB226" s="27"/>
      <c r="OC226" s="27"/>
      <c r="OD226" s="27"/>
      <c r="OE226" s="27"/>
      <c r="OF226" s="27"/>
      <c r="OG226" s="27"/>
      <c r="OH226" s="27"/>
      <c r="OI226" s="27"/>
      <c r="OJ226" s="27"/>
      <c r="OK226" s="27"/>
      <c r="OL226" s="27"/>
      <c r="OM226" s="27"/>
      <c r="ON226" s="27"/>
      <c r="OO226" s="27"/>
      <c r="OP226" s="27"/>
      <c r="OQ226" s="27"/>
      <c r="OR226" s="27"/>
      <c r="OS226" s="27"/>
      <c r="OT226" s="27"/>
      <c r="OU226" s="27"/>
      <c r="OV226" s="27"/>
      <c r="OW226" s="27"/>
      <c r="OX226" s="27"/>
      <c r="OY226" s="27"/>
      <c r="OZ226" s="27"/>
      <c r="PA226" s="27"/>
      <c r="PB226" s="27"/>
      <c r="PC226" s="27"/>
      <c r="PD226" s="27"/>
      <c r="PE226" s="27"/>
      <c r="PF226" s="27"/>
      <c r="PG226" s="27"/>
      <c r="PH226" s="27"/>
      <c r="PI226" s="27"/>
      <c r="PJ226" s="27"/>
      <c r="PK226" s="27"/>
      <c r="PL226" s="27"/>
      <c r="PM226" s="27"/>
      <c r="PN226" s="27"/>
      <c r="PO226" s="27"/>
      <c r="PP226" s="27"/>
      <c r="PQ226" s="27"/>
      <c r="PR226" s="27"/>
      <c r="PS226" s="27"/>
      <c r="PT226" s="27"/>
      <c r="PU226" s="27"/>
      <c r="PV226" s="27"/>
      <c r="PW226" s="27"/>
      <c r="PX226" s="27"/>
      <c r="PY226" s="27"/>
      <c r="PZ226" s="27"/>
      <c r="QA226" s="27"/>
      <c r="QB226" s="27"/>
      <c r="QC226" s="27"/>
      <c r="QD226" s="27"/>
      <c r="QE226" s="27"/>
      <c r="QF226" s="27"/>
      <c r="QG226" s="27"/>
      <c r="QH226" s="27"/>
      <c r="QI226" s="27"/>
      <c r="QJ226" s="27"/>
      <c r="QK226" s="27"/>
      <c r="QL226" s="27"/>
      <c r="QM226" s="27"/>
      <c r="QN226" s="27"/>
      <c r="QO226" s="27"/>
      <c r="QP226" s="27"/>
      <c r="QQ226" s="27"/>
      <c r="QR226" s="27"/>
      <c r="QS226" s="27"/>
      <c r="QT226" s="27"/>
      <c r="QU226" s="27"/>
      <c r="QV226" s="27"/>
      <c r="QW226" s="27"/>
      <c r="QX226" s="27"/>
      <c r="QY226" s="27"/>
      <c r="QZ226" s="27"/>
      <c r="RA226" s="27"/>
      <c r="RB226" s="27"/>
      <c r="RC226" s="27"/>
      <c r="RD226" s="27"/>
      <c r="RE226" s="27"/>
      <c r="RF226" s="27"/>
      <c r="RG226" s="27"/>
      <c r="RH226" s="27"/>
      <c r="RI226" s="27"/>
      <c r="RJ226" s="27"/>
      <c r="RK226" s="27"/>
      <c r="RL226" s="27"/>
      <c r="RM226" s="27"/>
      <c r="RN226" s="27"/>
      <c r="RO226" s="27"/>
      <c r="RP226" s="27"/>
      <c r="RQ226" s="27"/>
      <c r="RR226" s="27"/>
      <c r="RS226" s="27"/>
      <c r="RT226" s="27"/>
      <c r="RU226" s="27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AAU226" s="63"/>
      <c r="AAV226" s="63"/>
      <c r="AAW226" s="63"/>
      <c r="AAX226" s="63"/>
      <c r="AAY226" s="63"/>
      <c r="AAZ226" s="63"/>
      <c r="ABA226" s="63"/>
      <c r="ABB226" s="63"/>
      <c r="ABC226" s="63"/>
      <c r="ABD226" s="63"/>
      <c r="ABE226" s="63"/>
      <c r="ABF226" s="63"/>
      <c r="ABG226" s="63"/>
      <c r="ABH226" s="63"/>
      <c r="ABI226" s="63"/>
      <c r="ABJ226" s="63"/>
      <c r="ABK226" s="63"/>
      <c r="ABL226" s="63"/>
      <c r="ABM226" s="63"/>
      <c r="ABN226" s="63"/>
      <c r="ABO226" s="63"/>
      <c r="ABP226" s="63"/>
      <c r="ABQ226" s="63"/>
      <c r="ABR226" s="63"/>
      <c r="ABS226" s="63"/>
      <c r="ABT226" s="63"/>
      <c r="ABU226" s="63"/>
      <c r="ABV226" s="63"/>
      <c r="ABW226" s="63"/>
      <c r="ABX226" s="63"/>
      <c r="ABY226" s="63"/>
      <c r="ABZ226" s="63"/>
      <c r="ACA226" s="63"/>
      <c r="ACB226" s="63"/>
      <c r="ACC226" s="63"/>
      <c r="ACD226" s="63"/>
      <c r="ACE226" s="63"/>
      <c r="ACF226" s="63"/>
      <c r="ACG226" s="63"/>
      <c r="ACH226" s="63"/>
      <c r="ACI226" s="63"/>
      <c r="ACJ226" s="63"/>
      <c r="ACK226" s="63"/>
      <c r="ACL226" s="63"/>
      <c r="ACM226" s="63"/>
      <c r="ACN226" s="63"/>
      <c r="ACO226" s="63"/>
      <c r="ACP226" s="63"/>
      <c r="ACQ226" s="63"/>
      <c r="ACR226" s="63"/>
      <c r="ACS226" s="63"/>
      <c r="ACT226" s="63"/>
      <c r="ACU226" s="63"/>
      <c r="ACV226" s="63"/>
      <c r="ACW226" s="63"/>
      <c r="ACX226" s="63"/>
      <c r="ACY226" s="63"/>
      <c r="ACZ226" s="63"/>
      <c r="ADA226" s="63"/>
      <c r="ADB226" s="63"/>
      <c r="ADC226" s="63"/>
      <c r="ADD226" s="63"/>
      <c r="ADE226" s="63"/>
      <c r="ADF226" s="63"/>
      <c r="ADG226" s="63"/>
      <c r="ADH226" s="63"/>
      <c r="ADI226" s="63"/>
      <c r="ADJ226" s="63"/>
      <c r="ADK226" s="63"/>
      <c r="ADL226" s="63"/>
      <c r="ADM226" s="63"/>
      <c r="ADN226" s="63"/>
      <c r="ADO226" s="63"/>
      <c r="ADP226" s="63"/>
      <c r="ADQ226" s="63"/>
      <c r="ADR226" s="63"/>
      <c r="ADS226" s="64"/>
      <c r="ADT226" s="64"/>
    </row>
    <row r="227" spans="1:800" ht="15.75" customHeight="1" x14ac:dyDescent="0.25">
      <c r="A227" s="42">
        <f t="shared" si="3"/>
        <v>224</v>
      </c>
      <c r="B227" s="43">
        <f>SUM(D227:L227)</f>
        <v>0</v>
      </c>
      <c r="C227" s="43"/>
      <c r="D227" s="44"/>
      <c r="E227" s="45"/>
      <c r="F227" s="46"/>
      <c r="G227" s="47"/>
      <c r="H227" s="48"/>
      <c r="I227" s="49"/>
      <c r="J227" s="45"/>
      <c r="K227" s="45"/>
      <c r="L227" s="45"/>
      <c r="M227" s="50" t="s">
        <v>487</v>
      </c>
      <c r="N227" s="50" t="s">
        <v>220</v>
      </c>
      <c r="O227" s="10">
        <v>1977</v>
      </c>
      <c r="P227" s="51">
        <f>SUM(S227:PJ227)</f>
        <v>0</v>
      </c>
      <c r="Q227" s="52">
        <f>COUNTIF(S227:PJ227,"&gt;0")</f>
        <v>0</v>
      </c>
      <c r="R227" s="52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GF227" s="39"/>
      <c r="GG227" s="89"/>
      <c r="GL227" s="10"/>
      <c r="GX227" s="58"/>
      <c r="GZ227" s="10"/>
      <c r="IX227" s="50"/>
      <c r="IY227" s="58"/>
      <c r="JH227" s="90"/>
      <c r="JO227" s="90"/>
      <c r="JU227" s="10"/>
      <c r="KG227" s="10"/>
      <c r="KI227" s="58"/>
      <c r="KP227" s="58"/>
      <c r="KW227" s="58"/>
      <c r="LJ227" s="10"/>
      <c r="LZ227" s="78"/>
      <c r="MM227" s="27"/>
      <c r="MN227" s="27"/>
      <c r="MO227" s="27"/>
      <c r="MP227" s="27"/>
      <c r="MQ227" s="27"/>
      <c r="MR227" s="27"/>
      <c r="MS227" s="27"/>
      <c r="MT227" s="27"/>
      <c r="MU227" s="27"/>
      <c r="MV227" s="27"/>
      <c r="MW227" s="27"/>
      <c r="MX227" s="27"/>
      <c r="MY227" s="27"/>
      <c r="MZ227" s="27"/>
      <c r="NA227" s="27"/>
      <c r="NB227" s="27"/>
      <c r="NC227" s="27"/>
      <c r="ND227" s="27"/>
      <c r="NE227" s="27"/>
      <c r="NF227" s="27"/>
      <c r="NG227" s="27"/>
      <c r="NH227" s="27"/>
      <c r="NI227" s="27"/>
      <c r="NJ227" s="27"/>
      <c r="NK227" s="27"/>
      <c r="NL227" s="27"/>
      <c r="NM227" s="27"/>
      <c r="NN227" s="27"/>
      <c r="NO227" s="27"/>
      <c r="NP227" s="27"/>
      <c r="NQ227" s="27"/>
      <c r="NR227" s="27"/>
      <c r="NS227" s="27"/>
      <c r="NT227" s="27"/>
      <c r="NU227" s="27"/>
      <c r="NV227" s="27"/>
      <c r="NW227" s="27"/>
      <c r="NX227" s="27"/>
      <c r="NY227" s="27"/>
      <c r="NZ227" s="27"/>
      <c r="OA227" s="27"/>
      <c r="OB227" s="27"/>
      <c r="OC227" s="27"/>
      <c r="OD227" s="27"/>
      <c r="OE227" s="27"/>
      <c r="OF227" s="27"/>
      <c r="OG227" s="27"/>
      <c r="OH227" s="27"/>
      <c r="OI227" s="27"/>
      <c r="OJ227" s="27"/>
      <c r="OK227" s="27"/>
      <c r="OL227" s="27"/>
      <c r="OM227" s="27"/>
      <c r="ON227" s="27"/>
      <c r="OO227" s="27"/>
      <c r="OP227" s="27"/>
      <c r="OQ227" s="27"/>
      <c r="OR227" s="27"/>
      <c r="OS227" s="27"/>
      <c r="OT227" s="27"/>
      <c r="OU227" s="27"/>
      <c r="OV227" s="27"/>
      <c r="OW227" s="27"/>
      <c r="OX227" s="27"/>
      <c r="OY227" s="27"/>
      <c r="OZ227" s="27"/>
      <c r="PA227" s="27"/>
      <c r="PB227" s="27"/>
      <c r="PC227" s="27"/>
      <c r="PD227" s="27"/>
      <c r="PE227" s="27"/>
      <c r="PF227" s="27"/>
      <c r="PG227" s="27"/>
      <c r="PH227" s="27"/>
      <c r="PI227" s="27"/>
      <c r="PJ227" s="27"/>
      <c r="PK227" s="27"/>
      <c r="PL227" s="27"/>
      <c r="PM227" s="27"/>
      <c r="PN227" s="27"/>
      <c r="PO227" s="27"/>
      <c r="PP227" s="27"/>
      <c r="PQ227" s="27"/>
      <c r="PR227" s="27"/>
      <c r="PS227" s="27"/>
      <c r="PT227" s="27"/>
      <c r="PU227" s="27"/>
      <c r="PV227" s="27"/>
      <c r="PW227" s="27"/>
      <c r="PX227" s="27"/>
      <c r="PY227" s="27"/>
      <c r="PZ227" s="27"/>
      <c r="QA227" s="27"/>
      <c r="QB227" s="27"/>
      <c r="QC227" s="27"/>
      <c r="QD227" s="27"/>
      <c r="QE227" s="27"/>
      <c r="QF227" s="27"/>
      <c r="QG227" s="27"/>
      <c r="QH227" s="27"/>
      <c r="QI227" s="27"/>
      <c r="QJ227" s="27"/>
      <c r="QK227" s="27"/>
      <c r="QL227" s="27"/>
      <c r="QM227" s="27"/>
      <c r="QN227" s="27"/>
      <c r="QO227" s="27"/>
      <c r="QP227" s="27"/>
      <c r="QQ227" s="27"/>
      <c r="QR227" s="27"/>
      <c r="QS227" s="27"/>
      <c r="QT227" s="27"/>
      <c r="QU227" s="27"/>
      <c r="QV227" s="27"/>
      <c r="QW227" s="27"/>
      <c r="QX227" s="27"/>
      <c r="QY227" s="27"/>
      <c r="QZ227" s="27"/>
      <c r="RA227" s="27"/>
      <c r="RB227" s="27"/>
      <c r="RC227" s="27"/>
      <c r="RD227" s="27"/>
      <c r="RE227" s="27"/>
      <c r="RF227" s="27"/>
      <c r="RG227" s="27"/>
      <c r="RH227" s="27"/>
      <c r="RI227" s="27"/>
      <c r="RJ227" s="27"/>
      <c r="RK227" s="27"/>
      <c r="RL227" s="27"/>
      <c r="RM227" s="27"/>
      <c r="RN227" s="27"/>
      <c r="RO227" s="27"/>
      <c r="RP227" s="27"/>
      <c r="RQ227" s="27"/>
      <c r="RR227" s="27"/>
      <c r="RS227" s="27"/>
      <c r="RT227" s="27"/>
      <c r="RU227" s="27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AAU227" s="63"/>
      <c r="AAV227" s="63"/>
      <c r="AAW227" s="63"/>
      <c r="AAX227" s="63"/>
      <c r="AAY227" s="63"/>
      <c r="AAZ227" s="63"/>
      <c r="ABA227" s="63"/>
      <c r="ABB227" s="63"/>
      <c r="ABC227" s="63"/>
      <c r="ABD227" s="63"/>
      <c r="ABE227" s="63"/>
      <c r="ABF227" s="63"/>
      <c r="ABG227" s="63"/>
      <c r="ABH227" s="63"/>
      <c r="ABI227" s="63"/>
      <c r="ABJ227" s="63"/>
      <c r="ABK227" s="63"/>
      <c r="ABL227" s="63"/>
      <c r="ABM227" s="63"/>
      <c r="ABN227" s="63"/>
      <c r="ABO227" s="63"/>
      <c r="ABP227" s="63"/>
      <c r="ABQ227" s="63"/>
      <c r="ABR227" s="63"/>
      <c r="ABS227" s="63"/>
      <c r="ABT227" s="63"/>
      <c r="ABU227" s="63"/>
      <c r="ABV227" s="63"/>
      <c r="ABW227" s="63"/>
      <c r="ABX227" s="63"/>
      <c r="ABY227" s="63"/>
      <c r="ABZ227" s="63"/>
      <c r="ACA227" s="63"/>
      <c r="ACB227" s="63"/>
      <c r="ACC227" s="63"/>
      <c r="ACD227" s="63"/>
      <c r="ACE227" s="63"/>
      <c r="ACF227" s="63"/>
      <c r="ACG227" s="63"/>
      <c r="ACH227" s="63"/>
      <c r="ACI227" s="63"/>
      <c r="ACJ227" s="63"/>
      <c r="ACK227" s="63"/>
      <c r="ACL227" s="63"/>
      <c r="ACM227" s="63"/>
      <c r="ACN227" s="63"/>
      <c r="ACO227" s="63"/>
      <c r="ACP227" s="63"/>
      <c r="ACQ227" s="63"/>
      <c r="ACR227" s="63"/>
      <c r="ACS227" s="63"/>
      <c r="ACT227" s="63"/>
      <c r="ACU227" s="63"/>
      <c r="ACV227" s="63"/>
      <c r="ACW227" s="63"/>
      <c r="ACX227" s="63"/>
      <c r="ACY227" s="63"/>
      <c r="ACZ227" s="63"/>
      <c r="ADA227" s="63"/>
      <c r="ADB227" s="63"/>
      <c r="ADC227" s="63"/>
      <c r="ADD227" s="63"/>
      <c r="ADE227" s="63"/>
      <c r="ADF227" s="63"/>
      <c r="ADG227" s="63"/>
      <c r="ADH227" s="63"/>
      <c r="ADI227" s="63"/>
      <c r="ADJ227" s="63"/>
      <c r="ADK227" s="63"/>
      <c r="ADL227" s="63"/>
      <c r="ADM227" s="63"/>
      <c r="ADN227" s="63"/>
      <c r="ADO227" s="63"/>
      <c r="ADP227" s="63"/>
      <c r="ADQ227" s="63"/>
      <c r="ADR227" s="63"/>
      <c r="ADS227" s="64"/>
      <c r="ADT227" s="64"/>
    </row>
    <row r="228" spans="1:800" ht="15.75" customHeight="1" x14ac:dyDescent="0.25">
      <c r="A228" s="42">
        <f t="shared" si="3"/>
        <v>225</v>
      </c>
      <c r="B228" s="43">
        <f>SUM(D228:L228)</f>
        <v>0</v>
      </c>
      <c r="C228" s="43"/>
      <c r="D228" s="44"/>
      <c r="E228" s="45"/>
      <c r="F228" s="46"/>
      <c r="G228" s="47"/>
      <c r="H228" s="48"/>
      <c r="I228" s="49"/>
      <c r="J228" s="45"/>
      <c r="K228" s="45"/>
      <c r="L228" s="45"/>
      <c r="M228" s="50" t="s">
        <v>488</v>
      </c>
      <c r="N228" s="50" t="s">
        <v>489</v>
      </c>
      <c r="O228" s="10">
        <v>1977</v>
      </c>
      <c r="P228" s="51">
        <f>SUM(S228:PJ228)</f>
        <v>0</v>
      </c>
      <c r="Q228" s="52">
        <f>COUNTIF(S228:PJ228,"&gt;0")</f>
        <v>0</v>
      </c>
      <c r="R228" s="52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GF228" s="39"/>
      <c r="GG228" s="89"/>
      <c r="GL228" s="10"/>
      <c r="GX228" s="58"/>
      <c r="GZ228" s="10"/>
      <c r="IX228" s="50"/>
      <c r="IY228" s="58"/>
      <c r="JH228" s="90"/>
      <c r="JO228" s="90"/>
      <c r="JU228" s="10"/>
      <c r="KG228" s="10"/>
      <c r="KI228" s="58"/>
      <c r="KP228" s="58"/>
      <c r="KW228" s="58"/>
      <c r="LJ228" s="10"/>
      <c r="LZ228" s="78"/>
      <c r="MM228" s="27"/>
      <c r="MN228" s="27"/>
      <c r="MO228" s="27"/>
      <c r="MP228" s="27"/>
      <c r="MQ228" s="27"/>
      <c r="MR228" s="27"/>
      <c r="MS228" s="27"/>
      <c r="MT228" s="27"/>
      <c r="MU228" s="27"/>
      <c r="MV228" s="27"/>
      <c r="MW228" s="27"/>
      <c r="MX228" s="27"/>
      <c r="MY228" s="27"/>
      <c r="MZ228" s="27"/>
      <c r="NA228" s="27"/>
      <c r="NB228" s="27"/>
      <c r="NC228" s="27"/>
      <c r="ND228" s="27"/>
      <c r="NE228" s="27"/>
      <c r="NF228" s="27"/>
      <c r="NG228" s="27"/>
      <c r="NH228" s="27"/>
      <c r="NI228" s="27"/>
      <c r="NJ228" s="27"/>
      <c r="NK228" s="27"/>
      <c r="NL228" s="27"/>
      <c r="NM228" s="27"/>
      <c r="NN228" s="27"/>
      <c r="NO228" s="27"/>
      <c r="NP228" s="27"/>
      <c r="NQ228" s="27"/>
      <c r="NR228" s="27"/>
      <c r="NS228" s="27"/>
      <c r="NT228" s="27"/>
      <c r="NU228" s="27"/>
      <c r="NV228" s="27"/>
      <c r="NW228" s="27"/>
      <c r="NX228" s="27"/>
      <c r="NY228" s="27"/>
      <c r="NZ228" s="27"/>
      <c r="OA228" s="27"/>
      <c r="OB228" s="27"/>
      <c r="OC228" s="27"/>
      <c r="OD228" s="27"/>
      <c r="OE228" s="27"/>
      <c r="OF228" s="27"/>
      <c r="OG228" s="27"/>
      <c r="OH228" s="27"/>
      <c r="OI228" s="27"/>
      <c r="OJ228" s="27"/>
      <c r="OK228" s="27"/>
      <c r="OL228" s="27"/>
      <c r="OM228" s="27"/>
      <c r="ON228" s="27"/>
      <c r="OO228" s="27"/>
      <c r="OP228" s="27"/>
      <c r="OQ228" s="27"/>
      <c r="OR228" s="27"/>
      <c r="OS228" s="27"/>
      <c r="OT228" s="27"/>
      <c r="OU228" s="27"/>
      <c r="OV228" s="27"/>
      <c r="OW228" s="27"/>
      <c r="OX228" s="27"/>
      <c r="OY228" s="27"/>
      <c r="OZ228" s="27"/>
      <c r="PA228" s="27"/>
      <c r="PB228" s="27"/>
      <c r="PC228" s="27"/>
      <c r="PD228" s="27"/>
      <c r="PE228" s="27"/>
      <c r="PF228" s="27"/>
      <c r="PG228" s="27"/>
      <c r="PH228" s="27"/>
      <c r="PI228" s="27"/>
      <c r="PJ228" s="27"/>
      <c r="PK228" s="27"/>
      <c r="PL228" s="27"/>
      <c r="PM228" s="27"/>
      <c r="PN228" s="27"/>
      <c r="PO228" s="27"/>
      <c r="PP228" s="27"/>
      <c r="PQ228" s="27"/>
      <c r="PR228" s="27"/>
      <c r="PS228" s="27"/>
      <c r="PT228" s="27"/>
      <c r="PU228" s="27"/>
      <c r="PV228" s="27"/>
      <c r="PW228" s="27"/>
      <c r="PX228" s="27"/>
      <c r="PY228" s="27"/>
      <c r="PZ228" s="27"/>
      <c r="QA228" s="27"/>
      <c r="QB228" s="27"/>
      <c r="QC228" s="27"/>
      <c r="QD228" s="27"/>
      <c r="QE228" s="27"/>
      <c r="QF228" s="27"/>
      <c r="QG228" s="27"/>
      <c r="QH228" s="27"/>
      <c r="QI228" s="27"/>
      <c r="QJ228" s="27"/>
      <c r="QK228" s="27"/>
      <c r="QL228" s="27"/>
      <c r="QM228" s="27"/>
      <c r="QN228" s="27"/>
      <c r="QO228" s="27"/>
      <c r="QP228" s="27"/>
      <c r="QQ228" s="27"/>
      <c r="QR228" s="27"/>
      <c r="QS228" s="27"/>
      <c r="QT228" s="27"/>
      <c r="QU228" s="27"/>
      <c r="QV228" s="27"/>
      <c r="QW228" s="27"/>
      <c r="QX228" s="27"/>
      <c r="QY228" s="27"/>
      <c r="QZ228" s="27"/>
      <c r="RA228" s="27"/>
      <c r="RB228" s="27"/>
      <c r="RC228" s="27"/>
      <c r="RD228" s="27"/>
      <c r="RE228" s="27"/>
      <c r="RF228" s="27"/>
      <c r="RG228" s="27"/>
      <c r="RH228" s="27"/>
      <c r="RI228" s="27"/>
      <c r="RJ228" s="27"/>
      <c r="RK228" s="27"/>
      <c r="RL228" s="27"/>
      <c r="RM228" s="27"/>
      <c r="RN228" s="27"/>
      <c r="RO228" s="27"/>
      <c r="RP228" s="27"/>
      <c r="RQ228" s="27"/>
      <c r="RR228" s="27"/>
      <c r="RS228" s="27"/>
      <c r="RT228" s="27"/>
      <c r="RU228" s="27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AAU228" s="63"/>
      <c r="AAV228" s="63"/>
      <c r="AAW228" s="63"/>
      <c r="AAX228" s="63"/>
      <c r="AAY228" s="63"/>
      <c r="AAZ228" s="63"/>
      <c r="ABA228" s="63"/>
      <c r="ABB228" s="63"/>
      <c r="ABC228" s="63"/>
      <c r="ABD228" s="63"/>
      <c r="ABE228" s="63"/>
      <c r="ABF228" s="63"/>
      <c r="ABG228" s="63"/>
      <c r="ABH228" s="63"/>
      <c r="ABI228" s="63"/>
      <c r="ABJ228" s="63"/>
      <c r="ABK228" s="63"/>
      <c r="ABL228" s="63"/>
      <c r="ABM228" s="63"/>
      <c r="ABN228" s="63"/>
      <c r="ABO228" s="63"/>
      <c r="ABP228" s="63"/>
      <c r="ABQ228" s="63"/>
      <c r="ABR228" s="63"/>
      <c r="ABS228" s="63"/>
      <c r="ABT228" s="63"/>
      <c r="ABU228" s="63"/>
      <c r="ABV228" s="63"/>
      <c r="ABW228" s="63"/>
      <c r="ABX228" s="63"/>
      <c r="ABY228" s="63"/>
      <c r="ABZ228" s="63"/>
      <c r="ACA228" s="63"/>
      <c r="ACB228" s="63"/>
      <c r="ACC228" s="63"/>
      <c r="ACD228" s="63"/>
      <c r="ACE228" s="63"/>
      <c r="ACF228" s="63"/>
      <c r="ACG228" s="63"/>
      <c r="ACH228" s="63"/>
      <c r="ACI228" s="63"/>
      <c r="ACJ228" s="63"/>
      <c r="ACK228" s="63"/>
      <c r="ACL228" s="63"/>
      <c r="ACM228" s="63"/>
      <c r="ACN228" s="63"/>
      <c r="ACO228" s="63"/>
      <c r="ACP228" s="63"/>
      <c r="ACQ228" s="63"/>
      <c r="ACR228" s="63"/>
      <c r="ACS228" s="63"/>
      <c r="ACT228" s="63"/>
      <c r="ACU228" s="63"/>
      <c r="ACV228" s="63"/>
      <c r="ACW228" s="63"/>
      <c r="ACX228" s="63"/>
      <c r="ACY228" s="63"/>
      <c r="ACZ228" s="63"/>
      <c r="ADA228" s="63"/>
      <c r="ADB228" s="63"/>
      <c r="ADC228" s="63"/>
      <c r="ADD228" s="63"/>
      <c r="ADE228" s="63"/>
      <c r="ADF228" s="63"/>
      <c r="ADG228" s="63"/>
      <c r="ADH228" s="63"/>
      <c r="ADI228" s="63"/>
      <c r="ADJ228" s="63"/>
      <c r="ADK228" s="63"/>
      <c r="ADL228" s="63"/>
      <c r="ADM228" s="63"/>
      <c r="ADN228" s="63"/>
      <c r="ADO228" s="63"/>
      <c r="ADP228" s="63"/>
      <c r="ADQ228" s="63"/>
      <c r="ADR228" s="63"/>
      <c r="ADS228" s="64"/>
      <c r="ADT228" s="64"/>
    </row>
    <row r="229" spans="1:800" ht="15.75" customHeight="1" x14ac:dyDescent="0.25">
      <c r="A229" s="42">
        <f t="shared" si="3"/>
        <v>226</v>
      </c>
      <c r="B229" s="43">
        <f>SUM(D229:L229)</f>
        <v>0</v>
      </c>
      <c r="C229" s="43"/>
      <c r="D229" s="44"/>
      <c r="E229" s="45"/>
      <c r="F229" s="46"/>
      <c r="G229" s="47"/>
      <c r="H229" s="48"/>
      <c r="I229" s="49"/>
      <c r="J229" s="45"/>
      <c r="K229" s="45"/>
      <c r="L229" s="45"/>
      <c r="M229" s="50" t="s">
        <v>490</v>
      </c>
      <c r="N229" s="50" t="s">
        <v>359</v>
      </c>
      <c r="O229" s="10">
        <v>1994</v>
      </c>
      <c r="P229" s="51">
        <f>SUM(S229:PJ229)</f>
        <v>0</v>
      </c>
      <c r="Q229" s="52">
        <f>COUNTIF(S229:PJ229,"&gt;0")</f>
        <v>0</v>
      </c>
      <c r="R229" s="52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GF229" s="39"/>
      <c r="GG229" s="89"/>
      <c r="GL229" s="10"/>
      <c r="GX229" s="58"/>
      <c r="GZ229" s="10"/>
      <c r="IX229" s="50"/>
      <c r="IY229" s="58"/>
      <c r="JH229" s="90"/>
      <c r="JO229" s="90"/>
      <c r="JU229" s="10"/>
      <c r="KG229" s="10"/>
      <c r="KI229" s="58"/>
      <c r="KP229" s="58"/>
      <c r="KW229" s="58"/>
      <c r="LJ229" s="10"/>
      <c r="LZ229" s="78"/>
      <c r="MM229" s="27"/>
      <c r="MN229" s="27"/>
      <c r="MO229" s="27"/>
      <c r="MP229" s="27"/>
      <c r="MQ229" s="27"/>
      <c r="MR229" s="27"/>
      <c r="MS229" s="27"/>
      <c r="MT229" s="27"/>
      <c r="MU229" s="27"/>
      <c r="MV229" s="27"/>
      <c r="MW229" s="27"/>
      <c r="MX229" s="27"/>
      <c r="MY229" s="27"/>
      <c r="MZ229" s="27"/>
      <c r="NA229" s="27"/>
      <c r="NB229" s="27"/>
      <c r="NC229" s="27"/>
      <c r="ND229" s="27"/>
      <c r="NE229" s="27"/>
      <c r="NF229" s="27"/>
      <c r="NG229" s="27"/>
      <c r="NH229" s="27"/>
      <c r="NI229" s="27"/>
      <c r="NJ229" s="27"/>
      <c r="NK229" s="27"/>
      <c r="NL229" s="27"/>
      <c r="NM229" s="27"/>
      <c r="NN229" s="27"/>
      <c r="NO229" s="27"/>
      <c r="NP229" s="27"/>
      <c r="NQ229" s="27"/>
      <c r="NR229" s="27"/>
      <c r="NS229" s="27"/>
      <c r="NT229" s="27"/>
      <c r="NU229" s="27"/>
      <c r="NV229" s="27"/>
      <c r="NW229" s="27"/>
      <c r="NX229" s="27"/>
      <c r="NY229" s="27"/>
      <c r="NZ229" s="27"/>
      <c r="OA229" s="27"/>
      <c r="OB229" s="27"/>
      <c r="OC229" s="27"/>
      <c r="OD229" s="27"/>
      <c r="OE229" s="27"/>
      <c r="OF229" s="27"/>
      <c r="OG229" s="27"/>
      <c r="OH229" s="27"/>
      <c r="OI229" s="27"/>
      <c r="OJ229" s="27"/>
      <c r="OK229" s="27"/>
      <c r="OL229" s="27"/>
      <c r="OM229" s="27"/>
      <c r="ON229" s="27"/>
      <c r="OO229" s="27"/>
      <c r="OP229" s="27"/>
      <c r="OQ229" s="27"/>
      <c r="OR229" s="27"/>
      <c r="OS229" s="27"/>
      <c r="OT229" s="27"/>
      <c r="OU229" s="27"/>
      <c r="OV229" s="27"/>
      <c r="OW229" s="27"/>
      <c r="OX229" s="27"/>
      <c r="OY229" s="27"/>
      <c r="OZ229" s="27"/>
      <c r="PA229" s="27"/>
      <c r="PB229" s="27"/>
      <c r="PC229" s="27"/>
      <c r="PD229" s="27"/>
      <c r="PE229" s="27"/>
      <c r="PF229" s="27"/>
      <c r="PG229" s="27"/>
      <c r="PH229" s="27"/>
      <c r="PI229" s="27"/>
      <c r="PJ229" s="27"/>
      <c r="PK229" s="27"/>
      <c r="PL229" s="27"/>
      <c r="PM229" s="27"/>
      <c r="PN229" s="27"/>
      <c r="PO229" s="27"/>
      <c r="PP229" s="27"/>
      <c r="PQ229" s="27"/>
      <c r="PR229" s="27"/>
      <c r="PS229" s="27"/>
      <c r="PT229" s="27"/>
      <c r="PU229" s="27"/>
      <c r="PV229" s="27"/>
      <c r="PW229" s="27"/>
      <c r="PX229" s="27"/>
      <c r="PY229" s="27"/>
      <c r="PZ229" s="27"/>
      <c r="QA229" s="27"/>
      <c r="QB229" s="27"/>
      <c r="QC229" s="27"/>
      <c r="QD229" s="27"/>
      <c r="QE229" s="27"/>
      <c r="QF229" s="27"/>
      <c r="QG229" s="27"/>
      <c r="QH229" s="27"/>
      <c r="QI229" s="27"/>
      <c r="QJ229" s="27"/>
      <c r="QK229" s="27"/>
      <c r="QL229" s="27"/>
      <c r="QM229" s="27"/>
      <c r="QN229" s="27"/>
      <c r="QO229" s="27"/>
      <c r="QP229" s="27"/>
      <c r="QQ229" s="27"/>
      <c r="QR229" s="27"/>
      <c r="QS229" s="27"/>
      <c r="QT229" s="27"/>
      <c r="QU229" s="27"/>
      <c r="QV229" s="27"/>
      <c r="QW229" s="27"/>
      <c r="QX229" s="27"/>
      <c r="QY229" s="27"/>
      <c r="QZ229" s="27"/>
      <c r="RA229" s="27"/>
      <c r="RB229" s="27"/>
      <c r="RC229" s="27"/>
      <c r="RD229" s="27"/>
      <c r="RE229" s="27"/>
      <c r="RF229" s="27"/>
      <c r="RG229" s="27"/>
      <c r="RH229" s="27"/>
      <c r="RI229" s="27"/>
      <c r="RJ229" s="27"/>
      <c r="RK229" s="27"/>
      <c r="RL229" s="27"/>
      <c r="RM229" s="27"/>
      <c r="RN229" s="27"/>
      <c r="RO229" s="27"/>
      <c r="RP229" s="27"/>
      <c r="RQ229" s="27"/>
      <c r="RR229" s="27"/>
      <c r="RS229" s="27"/>
      <c r="RT229" s="27"/>
      <c r="RU229" s="27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AAU229" s="63"/>
      <c r="AAV229" s="63"/>
      <c r="AAW229" s="63"/>
      <c r="AAX229" s="63"/>
      <c r="AAY229" s="63"/>
      <c r="AAZ229" s="63"/>
      <c r="ABA229" s="63"/>
      <c r="ABB229" s="63"/>
      <c r="ABC229" s="63"/>
      <c r="ABD229" s="63"/>
      <c r="ABE229" s="63"/>
      <c r="ABF229" s="63"/>
      <c r="ABG229" s="63"/>
      <c r="ABH229" s="63"/>
      <c r="ABI229" s="63"/>
      <c r="ABJ229" s="63"/>
      <c r="ABK229" s="63"/>
      <c r="ABL229" s="63"/>
      <c r="ABM229" s="63"/>
      <c r="ABN229" s="63"/>
      <c r="ABO229" s="63"/>
      <c r="ABP229" s="63"/>
      <c r="ABQ229" s="63"/>
      <c r="ABR229" s="63"/>
      <c r="ABS229" s="63"/>
      <c r="ABT229" s="63"/>
      <c r="ABU229" s="63"/>
      <c r="ABV229" s="63"/>
      <c r="ABW229" s="63"/>
      <c r="ABX229" s="63"/>
      <c r="ABY229" s="63"/>
      <c r="ABZ229" s="63"/>
      <c r="ACA229" s="63"/>
      <c r="ACB229" s="63"/>
      <c r="ACC229" s="63"/>
      <c r="ACD229" s="63"/>
      <c r="ACE229" s="63"/>
      <c r="ACF229" s="63"/>
      <c r="ACG229" s="63"/>
      <c r="ACH229" s="63"/>
      <c r="ACI229" s="63"/>
      <c r="ACJ229" s="63"/>
      <c r="ACK229" s="63"/>
      <c r="ACL229" s="63"/>
      <c r="ACM229" s="63"/>
      <c r="ACN229" s="63"/>
      <c r="ACO229" s="63"/>
      <c r="ACP229" s="63"/>
      <c r="ACQ229" s="63"/>
      <c r="ACR229" s="63"/>
      <c r="ACS229" s="63"/>
      <c r="ACT229" s="63"/>
      <c r="ACU229" s="63"/>
      <c r="ACV229" s="63"/>
      <c r="ACW229" s="63"/>
      <c r="ACX229" s="63"/>
      <c r="ACY229" s="63"/>
      <c r="ACZ229" s="63"/>
      <c r="ADA229" s="63"/>
      <c r="ADB229" s="63"/>
      <c r="ADC229" s="63"/>
      <c r="ADD229" s="63"/>
      <c r="ADE229" s="63"/>
      <c r="ADF229" s="63"/>
      <c r="ADG229" s="63"/>
      <c r="ADH229" s="63"/>
      <c r="ADI229" s="63"/>
      <c r="ADJ229" s="63"/>
      <c r="ADK229" s="63"/>
      <c r="ADL229" s="63"/>
      <c r="ADM229" s="63"/>
      <c r="ADN229" s="63"/>
      <c r="ADO229" s="63"/>
      <c r="ADP229" s="63"/>
      <c r="ADQ229" s="63"/>
      <c r="ADR229" s="63"/>
      <c r="ADS229" s="64"/>
      <c r="ADT229" s="64"/>
    </row>
    <row r="230" spans="1:800" ht="15.75" customHeight="1" x14ac:dyDescent="0.25">
      <c r="A230" s="42">
        <f t="shared" si="3"/>
        <v>227</v>
      </c>
      <c r="B230" s="43">
        <f>SUM(D230:L230)</f>
        <v>0</v>
      </c>
      <c r="C230" s="43"/>
      <c r="D230" s="44"/>
      <c r="E230" s="45"/>
      <c r="F230" s="46"/>
      <c r="G230" s="47"/>
      <c r="H230" s="48"/>
      <c r="I230" s="49"/>
      <c r="J230" s="45"/>
      <c r="K230" s="45"/>
      <c r="L230" s="45"/>
      <c r="M230" s="50" t="s">
        <v>253</v>
      </c>
      <c r="N230" s="50" t="s">
        <v>491</v>
      </c>
      <c r="O230" s="10">
        <v>1983</v>
      </c>
      <c r="P230" s="51">
        <f>SUM(S230:PJ230)</f>
        <v>0</v>
      </c>
      <c r="Q230" s="52">
        <f>COUNTIF(S230:PJ230,"&gt;0")</f>
        <v>0</v>
      </c>
      <c r="R230" s="52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GF230" s="39"/>
      <c r="GG230" s="89"/>
      <c r="GL230" s="10"/>
      <c r="GX230" s="58"/>
      <c r="GZ230" s="10"/>
      <c r="IX230" s="50"/>
      <c r="IY230" s="58"/>
      <c r="JH230" s="90"/>
      <c r="JO230" s="90"/>
      <c r="JU230" s="10"/>
      <c r="KG230" s="10"/>
      <c r="KI230" s="58"/>
      <c r="KP230" s="58"/>
      <c r="KW230" s="58"/>
      <c r="LJ230" s="10"/>
      <c r="LZ230" s="78"/>
      <c r="MM230" s="27"/>
      <c r="MN230" s="27"/>
      <c r="MO230" s="27"/>
      <c r="MP230" s="27"/>
      <c r="MQ230" s="27"/>
      <c r="MR230" s="27"/>
      <c r="MS230" s="27"/>
      <c r="MT230" s="27"/>
      <c r="MU230" s="27"/>
      <c r="MV230" s="27"/>
      <c r="MW230" s="27"/>
      <c r="MX230" s="27"/>
      <c r="MY230" s="27"/>
      <c r="MZ230" s="27"/>
      <c r="NA230" s="27"/>
      <c r="NB230" s="27"/>
      <c r="NC230" s="27"/>
      <c r="ND230" s="27"/>
      <c r="NE230" s="27"/>
      <c r="NF230" s="27"/>
      <c r="NG230" s="27"/>
      <c r="NH230" s="27"/>
      <c r="NI230" s="27"/>
      <c r="NJ230" s="27"/>
      <c r="NK230" s="27"/>
      <c r="NL230" s="27"/>
      <c r="NM230" s="27"/>
      <c r="NN230" s="27"/>
      <c r="NO230" s="27"/>
      <c r="NP230" s="27"/>
      <c r="NQ230" s="27"/>
      <c r="NR230" s="27"/>
      <c r="NS230" s="27"/>
      <c r="NT230" s="27"/>
      <c r="NU230" s="27"/>
      <c r="NV230" s="27"/>
      <c r="NW230" s="27"/>
      <c r="NX230" s="27"/>
      <c r="NY230" s="27"/>
      <c r="NZ230" s="27"/>
      <c r="OA230" s="27"/>
      <c r="OB230" s="27"/>
      <c r="OC230" s="27"/>
      <c r="OD230" s="27"/>
      <c r="OE230" s="27"/>
      <c r="OF230" s="27"/>
      <c r="OG230" s="27"/>
      <c r="OH230" s="27"/>
      <c r="OI230" s="27"/>
      <c r="OJ230" s="27"/>
      <c r="OK230" s="27"/>
      <c r="OL230" s="27"/>
      <c r="OM230" s="27"/>
      <c r="ON230" s="27"/>
      <c r="OO230" s="27"/>
      <c r="OP230" s="27"/>
      <c r="OQ230" s="27"/>
      <c r="OR230" s="27"/>
      <c r="OS230" s="27"/>
      <c r="OT230" s="27"/>
      <c r="OU230" s="27"/>
      <c r="OV230" s="27"/>
      <c r="OW230" s="27"/>
      <c r="OX230" s="27"/>
      <c r="OY230" s="27"/>
      <c r="OZ230" s="27"/>
      <c r="PA230" s="27"/>
      <c r="PB230" s="27"/>
      <c r="PC230" s="27"/>
      <c r="PD230" s="27"/>
      <c r="PE230" s="27"/>
      <c r="PF230" s="27"/>
      <c r="PG230" s="27"/>
      <c r="PH230" s="27"/>
      <c r="PI230" s="27"/>
      <c r="PJ230" s="27"/>
      <c r="PK230" s="27"/>
      <c r="PL230" s="27"/>
      <c r="PM230" s="27"/>
      <c r="PN230" s="27"/>
      <c r="PO230" s="27"/>
      <c r="PP230" s="27"/>
      <c r="PQ230" s="27"/>
      <c r="PR230" s="27"/>
      <c r="PS230" s="27"/>
      <c r="PT230" s="27"/>
      <c r="PU230" s="27"/>
      <c r="PV230" s="27"/>
      <c r="PW230" s="27"/>
      <c r="PX230" s="27"/>
      <c r="PY230" s="27"/>
      <c r="PZ230" s="27"/>
      <c r="QA230" s="27"/>
      <c r="QB230" s="27"/>
      <c r="QC230" s="27"/>
      <c r="QD230" s="27"/>
      <c r="QE230" s="27"/>
      <c r="QF230" s="27"/>
      <c r="QG230" s="27"/>
      <c r="QH230" s="27"/>
      <c r="QI230" s="27"/>
      <c r="QJ230" s="27"/>
      <c r="QK230" s="27"/>
      <c r="QL230" s="27"/>
      <c r="QM230" s="27"/>
      <c r="QN230" s="27"/>
      <c r="QO230" s="27"/>
      <c r="QP230" s="27"/>
      <c r="QQ230" s="27"/>
      <c r="QR230" s="27"/>
      <c r="QS230" s="27"/>
      <c r="QT230" s="27"/>
      <c r="QU230" s="27"/>
      <c r="QV230" s="27"/>
      <c r="QW230" s="27"/>
      <c r="QX230" s="27"/>
      <c r="QY230" s="27"/>
      <c r="QZ230" s="27"/>
      <c r="RA230" s="27"/>
      <c r="RB230" s="27"/>
      <c r="RC230" s="27"/>
      <c r="RD230" s="27"/>
      <c r="RE230" s="27"/>
      <c r="RF230" s="27"/>
      <c r="RG230" s="27"/>
      <c r="RH230" s="27"/>
      <c r="RI230" s="27"/>
      <c r="RJ230" s="27"/>
      <c r="RK230" s="27"/>
      <c r="RL230" s="27"/>
      <c r="RM230" s="27"/>
      <c r="RN230" s="27"/>
      <c r="RO230" s="27"/>
      <c r="RP230" s="27"/>
      <c r="RQ230" s="27"/>
      <c r="RR230" s="27"/>
      <c r="RS230" s="27"/>
      <c r="RT230" s="27"/>
      <c r="RU230" s="27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AAU230" s="63"/>
      <c r="AAV230" s="63"/>
      <c r="AAW230" s="63"/>
      <c r="AAX230" s="63"/>
      <c r="AAY230" s="63"/>
      <c r="AAZ230" s="63"/>
      <c r="ABA230" s="63"/>
      <c r="ABB230" s="63"/>
      <c r="ABC230" s="63"/>
      <c r="ABD230" s="63"/>
      <c r="ABE230" s="63"/>
      <c r="ABF230" s="63"/>
      <c r="ABG230" s="63"/>
      <c r="ABH230" s="63"/>
      <c r="ABI230" s="63"/>
      <c r="ABJ230" s="63"/>
      <c r="ABK230" s="63"/>
      <c r="ABL230" s="63"/>
      <c r="ABM230" s="63"/>
      <c r="ABN230" s="63"/>
      <c r="ABO230" s="63"/>
      <c r="ABP230" s="63"/>
      <c r="ABQ230" s="63"/>
      <c r="ABR230" s="63"/>
      <c r="ABS230" s="63"/>
      <c r="ABT230" s="63"/>
      <c r="ABU230" s="63"/>
      <c r="ABV230" s="63"/>
      <c r="ABW230" s="63"/>
      <c r="ABX230" s="63"/>
      <c r="ABY230" s="63"/>
      <c r="ABZ230" s="63"/>
      <c r="ACA230" s="63"/>
      <c r="ACB230" s="63"/>
      <c r="ACC230" s="63"/>
      <c r="ACD230" s="63"/>
      <c r="ACE230" s="63"/>
      <c r="ACF230" s="63"/>
      <c r="ACG230" s="63"/>
      <c r="ACH230" s="63"/>
      <c r="ACI230" s="63"/>
      <c r="ACJ230" s="63"/>
      <c r="ACK230" s="63"/>
      <c r="ACL230" s="63"/>
      <c r="ACM230" s="63"/>
      <c r="ACN230" s="63"/>
      <c r="ACO230" s="63"/>
      <c r="ACP230" s="63"/>
      <c r="ACQ230" s="63"/>
      <c r="ACR230" s="63"/>
      <c r="ACS230" s="63"/>
      <c r="ACT230" s="63"/>
      <c r="ACU230" s="63"/>
      <c r="ACV230" s="63"/>
      <c r="ACW230" s="63"/>
      <c r="ACX230" s="63"/>
      <c r="ACY230" s="63"/>
      <c r="ACZ230" s="63"/>
      <c r="ADA230" s="63"/>
      <c r="ADB230" s="63"/>
      <c r="ADC230" s="63"/>
      <c r="ADD230" s="63"/>
      <c r="ADE230" s="63"/>
      <c r="ADF230" s="63"/>
      <c r="ADG230" s="63"/>
      <c r="ADH230" s="63"/>
      <c r="ADI230" s="63"/>
      <c r="ADJ230" s="63"/>
      <c r="ADK230" s="63"/>
      <c r="ADL230" s="63"/>
      <c r="ADM230" s="63"/>
      <c r="ADN230" s="63"/>
      <c r="ADO230" s="63"/>
      <c r="ADP230" s="63"/>
      <c r="ADQ230" s="63"/>
      <c r="ADR230" s="63"/>
      <c r="ADS230" s="64"/>
      <c r="ADT230" s="64"/>
    </row>
    <row r="231" spans="1:800" ht="15.75" customHeight="1" x14ac:dyDescent="0.25">
      <c r="A231" s="42">
        <f t="shared" si="3"/>
        <v>228</v>
      </c>
      <c r="B231" s="43">
        <f>SUM(D231:L231)</f>
        <v>0</v>
      </c>
      <c r="C231" s="43"/>
      <c r="D231" s="44"/>
      <c r="E231" s="45"/>
      <c r="F231" s="46"/>
      <c r="G231" s="47"/>
      <c r="H231" s="48"/>
      <c r="I231" s="49"/>
      <c r="J231" s="45"/>
      <c r="K231" s="45"/>
      <c r="L231" s="45"/>
      <c r="M231" s="50" t="s">
        <v>492</v>
      </c>
      <c r="N231" s="50" t="s">
        <v>493</v>
      </c>
      <c r="O231" s="10">
        <v>1970</v>
      </c>
      <c r="P231" s="51">
        <f>SUM(S231:PJ231)</f>
        <v>0</v>
      </c>
      <c r="Q231" s="52">
        <f>COUNTIF(S231:PJ231,"&gt;0")</f>
        <v>0</v>
      </c>
      <c r="R231" s="52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GF231" s="39"/>
      <c r="GG231" s="89"/>
      <c r="GL231" s="10"/>
      <c r="GX231" s="58"/>
      <c r="GZ231" s="10"/>
      <c r="IX231" s="50"/>
      <c r="IY231" s="58"/>
      <c r="JH231" s="90"/>
      <c r="JO231" s="90"/>
      <c r="JU231" s="10"/>
      <c r="KG231" s="10"/>
      <c r="KI231" s="58"/>
      <c r="KP231" s="58"/>
      <c r="KW231" s="58"/>
      <c r="LJ231" s="10"/>
      <c r="LZ231" s="78"/>
      <c r="MM231" s="27"/>
      <c r="MN231" s="27"/>
      <c r="MO231" s="27"/>
      <c r="MP231" s="27"/>
      <c r="MQ231" s="27"/>
      <c r="MR231" s="27"/>
      <c r="MS231" s="27"/>
      <c r="MT231" s="27"/>
      <c r="MU231" s="27"/>
      <c r="MV231" s="27"/>
      <c r="MW231" s="27"/>
      <c r="MX231" s="27"/>
      <c r="MY231" s="27"/>
      <c r="MZ231" s="27"/>
      <c r="NA231" s="27"/>
      <c r="NB231" s="27"/>
      <c r="NC231" s="27"/>
      <c r="ND231" s="27"/>
      <c r="NE231" s="27"/>
      <c r="NF231" s="27"/>
      <c r="NG231" s="27"/>
      <c r="NH231" s="27"/>
      <c r="NI231" s="27"/>
      <c r="NJ231" s="27"/>
      <c r="NK231" s="27"/>
      <c r="NL231" s="27"/>
      <c r="NM231" s="27"/>
      <c r="NN231" s="27"/>
      <c r="NO231" s="27"/>
      <c r="NP231" s="27"/>
      <c r="NQ231" s="27"/>
      <c r="NR231" s="27"/>
      <c r="NS231" s="27"/>
      <c r="NT231" s="27"/>
      <c r="NU231" s="27"/>
      <c r="NV231" s="27"/>
      <c r="NW231" s="27"/>
      <c r="NX231" s="27"/>
      <c r="NY231" s="27"/>
      <c r="NZ231" s="27"/>
      <c r="OA231" s="27"/>
      <c r="OB231" s="27"/>
      <c r="OC231" s="27"/>
      <c r="OD231" s="27"/>
      <c r="OE231" s="27"/>
      <c r="OF231" s="27"/>
      <c r="OG231" s="27"/>
      <c r="OH231" s="27"/>
      <c r="OI231" s="27"/>
      <c r="OJ231" s="27"/>
      <c r="OK231" s="27"/>
      <c r="OL231" s="27"/>
      <c r="OM231" s="27"/>
      <c r="ON231" s="27"/>
      <c r="OO231" s="27"/>
      <c r="OP231" s="27"/>
      <c r="OQ231" s="27"/>
      <c r="OR231" s="27"/>
      <c r="OS231" s="27"/>
      <c r="OT231" s="27"/>
      <c r="OU231" s="27"/>
      <c r="OV231" s="27"/>
      <c r="OW231" s="27"/>
      <c r="OX231" s="27"/>
      <c r="OY231" s="27"/>
      <c r="OZ231" s="27"/>
      <c r="PA231" s="27"/>
      <c r="PB231" s="27"/>
      <c r="PC231" s="27"/>
      <c r="PD231" s="27"/>
      <c r="PE231" s="27"/>
      <c r="PF231" s="27"/>
      <c r="PG231" s="27"/>
      <c r="PH231" s="27"/>
      <c r="PI231" s="27"/>
      <c r="PJ231" s="27"/>
      <c r="PK231" s="27"/>
      <c r="PL231" s="27"/>
      <c r="PM231" s="27"/>
      <c r="PN231" s="27"/>
      <c r="PO231" s="27"/>
      <c r="PP231" s="27"/>
      <c r="PQ231" s="27"/>
      <c r="PR231" s="27"/>
      <c r="PS231" s="27"/>
      <c r="PT231" s="27"/>
      <c r="PU231" s="27"/>
      <c r="PV231" s="27"/>
      <c r="PW231" s="27"/>
      <c r="PX231" s="27"/>
      <c r="PY231" s="27"/>
      <c r="PZ231" s="27"/>
      <c r="QA231" s="27"/>
      <c r="QB231" s="27"/>
      <c r="QC231" s="27"/>
      <c r="QD231" s="27"/>
      <c r="QE231" s="27"/>
      <c r="QF231" s="27"/>
      <c r="QG231" s="27"/>
      <c r="QH231" s="27"/>
      <c r="QI231" s="27"/>
      <c r="QJ231" s="27"/>
      <c r="QK231" s="27"/>
      <c r="QL231" s="27"/>
      <c r="QM231" s="27"/>
      <c r="QN231" s="27"/>
      <c r="QO231" s="27"/>
      <c r="QP231" s="27"/>
      <c r="QQ231" s="27"/>
      <c r="QR231" s="27"/>
      <c r="QS231" s="27"/>
      <c r="QT231" s="27"/>
      <c r="QU231" s="27"/>
      <c r="QV231" s="27"/>
      <c r="QW231" s="27"/>
      <c r="QX231" s="27"/>
      <c r="QY231" s="27"/>
      <c r="QZ231" s="27"/>
      <c r="RA231" s="27"/>
      <c r="RB231" s="27"/>
      <c r="RC231" s="27"/>
      <c r="RD231" s="27"/>
      <c r="RE231" s="27"/>
      <c r="RF231" s="27"/>
      <c r="RG231" s="27"/>
      <c r="RH231" s="27"/>
      <c r="RI231" s="27"/>
      <c r="RJ231" s="27"/>
      <c r="RK231" s="27"/>
      <c r="RL231" s="27"/>
      <c r="RM231" s="27"/>
      <c r="RN231" s="27"/>
      <c r="RO231" s="27"/>
      <c r="RP231" s="27"/>
      <c r="RQ231" s="27"/>
      <c r="RR231" s="27"/>
      <c r="RS231" s="27"/>
      <c r="RT231" s="27"/>
      <c r="RU231" s="27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AAU231" s="63"/>
      <c r="AAV231" s="63"/>
      <c r="AAW231" s="63"/>
      <c r="AAX231" s="63"/>
      <c r="AAY231" s="63"/>
      <c r="AAZ231" s="63"/>
      <c r="ABA231" s="63"/>
      <c r="ABB231" s="63"/>
      <c r="ABC231" s="63"/>
      <c r="ABD231" s="63"/>
      <c r="ABE231" s="63"/>
      <c r="ABF231" s="63"/>
      <c r="ABG231" s="63"/>
      <c r="ABH231" s="63"/>
      <c r="ABI231" s="63"/>
      <c r="ABJ231" s="63"/>
      <c r="ABK231" s="63"/>
      <c r="ABL231" s="63"/>
      <c r="ABM231" s="63"/>
      <c r="ABN231" s="63"/>
      <c r="ABO231" s="63"/>
      <c r="ABP231" s="63"/>
      <c r="ABQ231" s="63"/>
      <c r="ABR231" s="63"/>
      <c r="ABS231" s="63"/>
      <c r="ABT231" s="63"/>
      <c r="ABU231" s="63"/>
      <c r="ABV231" s="63"/>
      <c r="ABW231" s="63"/>
      <c r="ABX231" s="63"/>
      <c r="ABY231" s="63"/>
      <c r="ABZ231" s="63"/>
      <c r="ACA231" s="63"/>
      <c r="ACB231" s="63"/>
      <c r="ACC231" s="63"/>
      <c r="ACD231" s="63"/>
      <c r="ACE231" s="63"/>
      <c r="ACF231" s="63"/>
      <c r="ACG231" s="63"/>
      <c r="ACH231" s="63"/>
      <c r="ACI231" s="63"/>
      <c r="ACJ231" s="63"/>
      <c r="ACK231" s="63"/>
      <c r="ACL231" s="63"/>
      <c r="ACM231" s="63"/>
      <c r="ACN231" s="63"/>
      <c r="ACO231" s="63"/>
      <c r="ACP231" s="63"/>
      <c r="ACQ231" s="63"/>
      <c r="ACR231" s="63"/>
      <c r="ACS231" s="63"/>
      <c r="ACT231" s="63"/>
      <c r="ACU231" s="63"/>
      <c r="ACV231" s="63"/>
      <c r="ACW231" s="63"/>
      <c r="ACX231" s="63"/>
      <c r="ACY231" s="63"/>
      <c r="ACZ231" s="63"/>
      <c r="ADA231" s="63"/>
      <c r="ADB231" s="63"/>
      <c r="ADC231" s="63"/>
      <c r="ADD231" s="63"/>
      <c r="ADE231" s="63"/>
      <c r="ADF231" s="63"/>
      <c r="ADG231" s="63"/>
      <c r="ADH231" s="63"/>
      <c r="ADI231" s="63"/>
      <c r="ADJ231" s="63"/>
      <c r="ADK231" s="63"/>
      <c r="ADL231" s="63"/>
      <c r="ADM231" s="63"/>
      <c r="ADN231" s="63"/>
      <c r="ADO231" s="63"/>
      <c r="ADP231" s="63"/>
      <c r="ADQ231" s="63"/>
      <c r="ADR231" s="63"/>
      <c r="ADS231" s="64"/>
      <c r="ADT231" s="64"/>
    </row>
    <row r="232" spans="1:800" ht="15.75" customHeight="1" x14ac:dyDescent="0.25">
      <c r="A232" s="42">
        <f t="shared" si="3"/>
        <v>229</v>
      </c>
      <c r="B232" s="43">
        <f>SUM(D232:L232)</f>
        <v>0</v>
      </c>
      <c r="C232" s="43"/>
      <c r="D232" s="44"/>
      <c r="E232" s="45"/>
      <c r="F232" s="46"/>
      <c r="G232" s="47"/>
      <c r="H232" s="48"/>
      <c r="I232" s="49"/>
      <c r="J232" s="45"/>
      <c r="K232" s="45"/>
      <c r="L232" s="45"/>
      <c r="M232" s="50" t="s">
        <v>495</v>
      </c>
      <c r="N232" s="50" t="s">
        <v>218</v>
      </c>
      <c r="O232" s="10">
        <v>2006</v>
      </c>
      <c r="P232" s="51">
        <f>SUM(S232:PJ232)</f>
        <v>0</v>
      </c>
      <c r="Q232" s="52">
        <f>COUNTIF(S232:PJ232,"&gt;0")</f>
        <v>0</v>
      </c>
      <c r="R232" s="52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GF232" s="39"/>
      <c r="GG232" s="89"/>
      <c r="GL232" s="10"/>
      <c r="GX232" s="58"/>
      <c r="GZ232" s="10"/>
      <c r="IX232" s="50"/>
      <c r="IY232" s="58"/>
      <c r="JH232" s="90"/>
      <c r="JO232" s="90"/>
      <c r="JU232" s="10"/>
      <c r="KG232" s="10"/>
      <c r="KI232" s="58"/>
      <c r="KP232" s="58"/>
      <c r="KW232" s="58"/>
      <c r="LJ232" s="10"/>
      <c r="LZ232" s="78"/>
      <c r="MM232" s="27"/>
      <c r="MN232" s="27"/>
      <c r="MO232" s="27"/>
      <c r="MP232" s="27"/>
      <c r="MQ232" s="27"/>
      <c r="MR232" s="27"/>
      <c r="MS232" s="27"/>
      <c r="MT232" s="27"/>
      <c r="MU232" s="27"/>
      <c r="MV232" s="27"/>
      <c r="MW232" s="27"/>
      <c r="MX232" s="27"/>
      <c r="MY232" s="27"/>
      <c r="MZ232" s="27"/>
      <c r="NA232" s="27"/>
      <c r="NB232" s="27"/>
      <c r="NC232" s="27"/>
      <c r="ND232" s="27"/>
      <c r="NE232" s="27"/>
      <c r="NF232" s="27"/>
      <c r="NG232" s="27"/>
      <c r="NH232" s="27"/>
      <c r="NI232" s="27"/>
      <c r="NJ232" s="27"/>
      <c r="NK232" s="27"/>
      <c r="NL232" s="27"/>
      <c r="NM232" s="27"/>
      <c r="NN232" s="27"/>
      <c r="NO232" s="27"/>
      <c r="NP232" s="27"/>
      <c r="NQ232" s="27"/>
      <c r="NR232" s="27"/>
      <c r="NS232" s="27"/>
      <c r="NT232" s="27"/>
      <c r="NU232" s="27"/>
      <c r="NV232" s="27"/>
      <c r="NW232" s="27"/>
      <c r="NX232" s="27"/>
      <c r="NY232" s="27"/>
      <c r="NZ232" s="27"/>
      <c r="OA232" s="27"/>
      <c r="OB232" s="27"/>
      <c r="OC232" s="27"/>
      <c r="OD232" s="27"/>
      <c r="OE232" s="27"/>
      <c r="OF232" s="27"/>
      <c r="OG232" s="27"/>
      <c r="OH232" s="27"/>
      <c r="OI232" s="27"/>
      <c r="OJ232" s="27"/>
      <c r="OK232" s="27"/>
      <c r="OL232" s="27"/>
      <c r="OM232" s="27"/>
      <c r="ON232" s="27"/>
      <c r="OO232" s="27"/>
      <c r="OP232" s="27"/>
      <c r="OQ232" s="27"/>
      <c r="OR232" s="27"/>
      <c r="OS232" s="27"/>
      <c r="OT232" s="27"/>
      <c r="OU232" s="27"/>
      <c r="OV232" s="27"/>
      <c r="OW232" s="27"/>
      <c r="OX232" s="27"/>
      <c r="OY232" s="27"/>
      <c r="OZ232" s="27"/>
      <c r="PA232" s="27"/>
      <c r="PB232" s="27"/>
      <c r="PC232" s="27"/>
      <c r="PD232" s="27"/>
      <c r="PE232" s="27"/>
      <c r="PF232" s="27"/>
      <c r="PG232" s="27"/>
      <c r="PH232" s="27"/>
      <c r="PI232" s="27"/>
      <c r="PJ232" s="27"/>
      <c r="PK232" s="27"/>
      <c r="PL232" s="27"/>
      <c r="PM232" s="27"/>
      <c r="PN232" s="27"/>
      <c r="PO232" s="27"/>
      <c r="PP232" s="27"/>
      <c r="PQ232" s="27"/>
      <c r="PR232" s="27"/>
      <c r="PS232" s="27"/>
      <c r="PT232" s="27"/>
      <c r="PU232" s="27"/>
      <c r="PV232" s="27"/>
      <c r="PW232" s="27"/>
      <c r="PX232" s="27"/>
      <c r="PY232" s="27"/>
      <c r="PZ232" s="27"/>
      <c r="QA232" s="27"/>
      <c r="QB232" s="27"/>
      <c r="QC232" s="27"/>
      <c r="QD232" s="27"/>
      <c r="QE232" s="27"/>
      <c r="QF232" s="27"/>
      <c r="QG232" s="27"/>
      <c r="QH232" s="27"/>
      <c r="QI232" s="27"/>
      <c r="QJ232" s="27"/>
      <c r="QK232" s="27"/>
      <c r="QL232" s="27"/>
      <c r="QM232" s="27"/>
      <c r="QN232" s="27"/>
      <c r="QO232" s="27"/>
      <c r="QP232" s="27"/>
      <c r="QQ232" s="27"/>
      <c r="QR232" s="27"/>
      <c r="QS232" s="27"/>
      <c r="QT232" s="27"/>
      <c r="QU232" s="27"/>
      <c r="QV232" s="27"/>
      <c r="QW232" s="27"/>
      <c r="QX232" s="27"/>
      <c r="QY232" s="27"/>
      <c r="QZ232" s="27"/>
      <c r="RA232" s="27"/>
      <c r="RB232" s="27"/>
      <c r="RC232" s="27"/>
      <c r="RD232" s="27"/>
      <c r="RE232" s="27"/>
      <c r="RF232" s="27"/>
      <c r="RG232" s="27"/>
      <c r="RH232" s="27"/>
      <c r="RI232" s="27"/>
      <c r="RJ232" s="27"/>
      <c r="RK232" s="27"/>
      <c r="RL232" s="27"/>
      <c r="RM232" s="27"/>
      <c r="RN232" s="27"/>
      <c r="RO232" s="27"/>
      <c r="RP232" s="27"/>
      <c r="RQ232" s="27"/>
      <c r="RR232" s="27"/>
      <c r="RS232" s="27"/>
      <c r="RT232" s="27"/>
      <c r="RU232" s="27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AAU232" s="63"/>
      <c r="AAV232" s="63"/>
      <c r="AAW232" s="63"/>
      <c r="AAX232" s="63"/>
      <c r="AAY232" s="63"/>
      <c r="AAZ232" s="63"/>
      <c r="ABA232" s="63"/>
      <c r="ABB232" s="63"/>
      <c r="ABC232" s="63"/>
      <c r="ABD232" s="63"/>
      <c r="ABE232" s="63"/>
      <c r="ABF232" s="63"/>
      <c r="ABG232" s="63"/>
      <c r="ABH232" s="63"/>
      <c r="ABI232" s="63"/>
      <c r="ABJ232" s="63"/>
      <c r="ABK232" s="63"/>
      <c r="ABL232" s="63"/>
      <c r="ABM232" s="63"/>
      <c r="ABN232" s="63"/>
      <c r="ABO232" s="63"/>
      <c r="ABP232" s="63"/>
      <c r="ABQ232" s="63"/>
      <c r="ABR232" s="63"/>
      <c r="ABS232" s="63"/>
      <c r="ABT232" s="63"/>
      <c r="ABU232" s="63"/>
      <c r="ABV232" s="63"/>
      <c r="ABW232" s="63"/>
      <c r="ABX232" s="63"/>
      <c r="ABY232" s="63"/>
      <c r="ABZ232" s="63"/>
      <c r="ACA232" s="63"/>
      <c r="ACB232" s="63"/>
      <c r="ACC232" s="63"/>
      <c r="ACD232" s="63"/>
      <c r="ACE232" s="63"/>
      <c r="ACF232" s="63"/>
      <c r="ACG232" s="63"/>
      <c r="ACH232" s="63"/>
      <c r="ACI232" s="63"/>
      <c r="ACJ232" s="63"/>
      <c r="ACK232" s="63"/>
      <c r="ACL232" s="63"/>
      <c r="ACM232" s="63"/>
      <c r="ACN232" s="63"/>
      <c r="ACO232" s="63"/>
      <c r="ACP232" s="63"/>
      <c r="ACQ232" s="63"/>
      <c r="ACR232" s="63"/>
      <c r="ACS232" s="63"/>
      <c r="ACT232" s="63"/>
      <c r="ACU232" s="63"/>
      <c r="ACV232" s="63"/>
      <c r="ACW232" s="63"/>
      <c r="ACX232" s="63"/>
      <c r="ACY232" s="63"/>
      <c r="ACZ232" s="63"/>
      <c r="ADA232" s="63"/>
      <c r="ADB232" s="63"/>
      <c r="ADC232" s="63"/>
      <c r="ADD232" s="63"/>
      <c r="ADE232" s="63"/>
      <c r="ADF232" s="63"/>
      <c r="ADG232" s="63"/>
      <c r="ADH232" s="63"/>
      <c r="ADI232" s="63"/>
      <c r="ADJ232" s="63"/>
      <c r="ADK232" s="63"/>
      <c r="ADL232" s="63"/>
      <c r="ADM232" s="63"/>
      <c r="ADN232" s="63"/>
      <c r="ADO232" s="63"/>
      <c r="ADP232" s="63"/>
      <c r="ADQ232" s="63"/>
      <c r="ADR232" s="63"/>
      <c r="ADS232" s="64"/>
      <c r="ADT232" s="64"/>
    </row>
    <row r="233" spans="1:800" ht="15.75" customHeight="1" x14ac:dyDescent="0.25">
      <c r="A233" s="42">
        <f t="shared" si="3"/>
        <v>230</v>
      </c>
      <c r="B233" s="43">
        <f>SUM(D233:L233)</f>
        <v>0</v>
      </c>
      <c r="C233" s="43"/>
      <c r="D233" s="44"/>
      <c r="E233" s="45"/>
      <c r="F233" s="46"/>
      <c r="G233" s="47"/>
      <c r="H233" s="48"/>
      <c r="I233" s="49"/>
      <c r="J233" s="45"/>
      <c r="K233" s="45"/>
      <c r="L233" s="45"/>
      <c r="M233" s="50" t="s">
        <v>284</v>
      </c>
      <c r="N233" s="50" t="s">
        <v>334</v>
      </c>
      <c r="O233" s="10">
        <v>2003</v>
      </c>
      <c r="P233" s="51">
        <f>SUM(S233:PJ233)</f>
        <v>0</v>
      </c>
      <c r="Q233" s="52">
        <f>COUNTIF(S233:PJ233,"&gt;0")</f>
        <v>0</v>
      </c>
      <c r="R233" s="52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GF233" s="39"/>
      <c r="GG233" s="89"/>
      <c r="GL233" s="10"/>
      <c r="GX233" s="58"/>
      <c r="GZ233" s="10"/>
      <c r="IX233" s="50"/>
      <c r="IY233" s="58"/>
      <c r="JH233" s="90"/>
      <c r="JO233" s="90"/>
      <c r="JU233" s="10"/>
      <c r="KG233" s="10"/>
      <c r="KI233" s="58"/>
      <c r="KP233" s="58"/>
      <c r="KW233" s="58"/>
      <c r="LJ233" s="10"/>
      <c r="LZ233" s="78"/>
      <c r="MM233" s="27"/>
      <c r="MN233" s="27"/>
      <c r="MO233" s="27"/>
      <c r="MP233" s="27"/>
      <c r="MQ233" s="27"/>
      <c r="MR233" s="27"/>
      <c r="MS233" s="27"/>
      <c r="MT233" s="27"/>
      <c r="MU233" s="27"/>
      <c r="MV233" s="27"/>
      <c r="MW233" s="27"/>
      <c r="MX233" s="27"/>
      <c r="MY233" s="27"/>
      <c r="MZ233" s="27"/>
      <c r="NA233" s="27"/>
      <c r="NB233" s="27"/>
      <c r="NC233" s="27"/>
      <c r="ND233" s="27"/>
      <c r="NE233" s="27"/>
      <c r="NF233" s="27"/>
      <c r="NG233" s="27"/>
      <c r="NH233" s="27"/>
      <c r="NI233" s="27"/>
      <c r="NJ233" s="27"/>
      <c r="NK233" s="27"/>
      <c r="NL233" s="27"/>
      <c r="NM233" s="27"/>
      <c r="NN233" s="27"/>
      <c r="NO233" s="27"/>
      <c r="NP233" s="27"/>
      <c r="NQ233" s="27"/>
      <c r="NR233" s="27"/>
      <c r="NS233" s="27"/>
      <c r="NT233" s="27"/>
      <c r="NU233" s="27"/>
      <c r="NV233" s="27"/>
      <c r="NW233" s="27"/>
      <c r="NX233" s="27"/>
      <c r="NY233" s="27"/>
      <c r="NZ233" s="27"/>
      <c r="OA233" s="27"/>
      <c r="OB233" s="27"/>
      <c r="OC233" s="27"/>
      <c r="OD233" s="27"/>
      <c r="OE233" s="27"/>
      <c r="OF233" s="27"/>
      <c r="OG233" s="27"/>
      <c r="OH233" s="27"/>
      <c r="OI233" s="27"/>
      <c r="OJ233" s="27"/>
      <c r="OK233" s="27"/>
      <c r="OL233" s="27"/>
      <c r="OM233" s="27"/>
      <c r="ON233" s="27"/>
      <c r="OO233" s="27"/>
      <c r="OP233" s="27"/>
      <c r="OQ233" s="27"/>
      <c r="OR233" s="27"/>
      <c r="OS233" s="27"/>
      <c r="OT233" s="27"/>
      <c r="OU233" s="27"/>
      <c r="OV233" s="27"/>
      <c r="OW233" s="27"/>
      <c r="OX233" s="27"/>
      <c r="OY233" s="27"/>
      <c r="OZ233" s="27"/>
      <c r="PA233" s="27"/>
      <c r="PB233" s="27"/>
      <c r="PC233" s="27"/>
      <c r="PD233" s="27"/>
      <c r="PE233" s="27"/>
      <c r="PF233" s="27"/>
      <c r="PG233" s="27"/>
      <c r="PH233" s="27"/>
      <c r="PI233" s="27"/>
      <c r="PJ233" s="27"/>
      <c r="PK233" s="27"/>
      <c r="PL233" s="27"/>
      <c r="PM233" s="27"/>
      <c r="PN233" s="27"/>
      <c r="PO233" s="27"/>
      <c r="PP233" s="27"/>
      <c r="PQ233" s="27"/>
      <c r="PR233" s="27"/>
      <c r="PS233" s="27"/>
      <c r="PT233" s="27"/>
      <c r="PU233" s="27"/>
      <c r="PV233" s="27"/>
      <c r="PW233" s="27"/>
      <c r="PX233" s="27"/>
      <c r="PY233" s="27"/>
      <c r="PZ233" s="27"/>
      <c r="QA233" s="27"/>
      <c r="QB233" s="27"/>
      <c r="QC233" s="27"/>
      <c r="QD233" s="27"/>
      <c r="QE233" s="27"/>
      <c r="QF233" s="27"/>
      <c r="QG233" s="27"/>
      <c r="QH233" s="27"/>
      <c r="QI233" s="27"/>
      <c r="QJ233" s="27"/>
      <c r="QK233" s="27"/>
      <c r="QL233" s="27"/>
      <c r="QM233" s="27"/>
      <c r="QN233" s="27"/>
      <c r="QO233" s="27"/>
      <c r="QP233" s="27"/>
      <c r="QQ233" s="27"/>
      <c r="QR233" s="27"/>
      <c r="QS233" s="27"/>
      <c r="QT233" s="27"/>
      <c r="QU233" s="27"/>
      <c r="QV233" s="27"/>
      <c r="QW233" s="27"/>
      <c r="QX233" s="27"/>
      <c r="QY233" s="27"/>
      <c r="QZ233" s="27"/>
      <c r="RA233" s="27"/>
      <c r="RB233" s="27"/>
      <c r="RC233" s="27"/>
      <c r="RD233" s="27"/>
      <c r="RE233" s="27"/>
      <c r="RF233" s="27"/>
      <c r="RG233" s="27"/>
      <c r="RH233" s="27"/>
      <c r="RI233" s="27"/>
      <c r="RJ233" s="27"/>
      <c r="RK233" s="27"/>
      <c r="RL233" s="27"/>
      <c r="RM233" s="27"/>
      <c r="RN233" s="27"/>
      <c r="RO233" s="27"/>
      <c r="RP233" s="27"/>
      <c r="RQ233" s="27"/>
      <c r="RR233" s="27"/>
      <c r="RS233" s="27"/>
      <c r="RT233" s="27"/>
      <c r="RU233" s="27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AAU233" s="63"/>
      <c r="AAV233" s="63"/>
      <c r="AAW233" s="63"/>
      <c r="AAX233" s="63"/>
      <c r="AAY233" s="63"/>
      <c r="AAZ233" s="63"/>
      <c r="ABA233" s="63"/>
      <c r="ABB233" s="63"/>
      <c r="ABC233" s="63"/>
      <c r="ABD233" s="63"/>
      <c r="ABE233" s="63"/>
      <c r="ABF233" s="63"/>
      <c r="ABG233" s="63"/>
      <c r="ABH233" s="63"/>
      <c r="ABI233" s="63"/>
      <c r="ABJ233" s="63"/>
      <c r="ABK233" s="63"/>
      <c r="ABL233" s="63"/>
      <c r="ABM233" s="63"/>
      <c r="ABN233" s="63"/>
      <c r="ABO233" s="63"/>
      <c r="ABP233" s="63"/>
      <c r="ABQ233" s="63"/>
      <c r="ABR233" s="63"/>
      <c r="ABS233" s="63"/>
      <c r="ABT233" s="63"/>
      <c r="ABU233" s="63"/>
      <c r="ABV233" s="63"/>
      <c r="ABW233" s="63"/>
      <c r="ABX233" s="63"/>
      <c r="ABY233" s="63"/>
      <c r="ABZ233" s="63"/>
      <c r="ACA233" s="63"/>
      <c r="ACB233" s="63"/>
      <c r="ACC233" s="63"/>
      <c r="ACD233" s="63"/>
      <c r="ACE233" s="63"/>
      <c r="ACF233" s="63"/>
      <c r="ACG233" s="63"/>
      <c r="ACH233" s="63"/>
      <c r="ACI233" s="63"/>
      <c r="ACJ233" s="63"/>
      <c r="ACK233" s="63"/>
      <c r="ACL233" s="63"/>
      <c r="ACM233" s="63"/>
      <c r="ACN233" s="63"/>
      <c r="ACO233" s="63"/>
      <c r="ACP233" s="63"/>
      <c r="ACQ233" s="63"/>
      <c r="ACR233" s="63"/>
      <c r="ACS233" s="63"/>
      <c r="ACT233" s="63"/>
      <c r="ACU233" s="63"/>
      <c r="ACV233" s="63"/>
      <c r="ACW233" s="63"/>
      <c r="ACX233" s="63"/>
      <c r="ACY233" s="63"/>
      <c r="ACZ233" s="63"/>
      <c r="ADA233" s="63"/>
      <c r="ADB233" s="63"/>
      <c r="ADC233" s="63"/>
      <c r="ADD233" s="63"/>
      <c r="ADE233" s="63"/>
      <c r="ADF233" s="63"/>
      <c r="ADG233" s="63"/>
      <c r="ADH233" s="63"/>
      <c r="ADI233" s="63"/>
      <c r="ADJ233" s="63"/>
      <c r="ADK233" s="63"/>
      <c r="ADL233" s="63"/>
      <c r="ADM233" s="63"/>
      <c r="ADN233" s="63"/>
      <c r="ADO233" s="63"/>
      <c r="ADP233" s="63"/>
      <c r="ADQ233" s="63"/>
      <c r="ADR233" s="63"/>
      <c r="ADS233" s="64"/>
      <c r="ADT233" s="64"/>
    </row>
    <row r="234" spans="1:800" ht="15.75" customHeight="1" x14ac:dyDescent="0.25">
      <c r="A234" s="42">
        <f t="shared" si="3"/>
        <v>231</v>
      </c>
      <c r="B234" s="43">
        <f>SUM(D234:L234)</f>
        <v>0</v>
      </c>
      <c r="C234" s="43"/>
      <c r="D234" s="44"/>
      <c r="E234" s="45"/>
      <c r="F234" s="46"/>
      <c r="G234" s="47"/>
      <c r="H234" s="48"/>
      <c r="I234" s="49"/>
      <c r="J234" s="45"/>
      <c r="K234" s="45"/>
      <c r="L234" s="45"/>
      <c r="M234" s="50" t="s">
        <v>284</v>
      </c>
      <c r="N234" s="50" t="s">
        <v>168</v>
      </c>
      <c r="O234" s="10">
        <v>1974</v>
      </c>
      <c r="P234" s="51">
        <f>SUM(S234:PJ234)</f>
        <v>0</v>
      </c>
      <c r="Q234" s="52">
        <f>COUNTIF(S234:PJ234,"&gt;0")</f>
        <v>0</v>
      </c>
      <c r="R234" s="52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GF234" s="39"/>
      <c r="GG234" s="89"/>
      <c r="GL234" s="10"/>
      <c r="GX234" s="58"/>
      <c r="GZ234" s="10"/>
      <c r="IX234" s="50"/>
      <c r="IY234" s="58"/>
      <c r="JH234" s="90"/>
      <c r="JO234" s="90"/>
      <c r="JU234" s="10"/>
      <c r="KG234" s="10"/>
      <c r="KI234" s="58"/>
      <c r="KP234" s="58"/>
      <c r="KW234" s="58"/>
      <c r="LJ234" s="10"/>
      <c r="LZ234" s="78"/>
      <c r="MM234" s="27"/>
      <c r="MN234" s="27"/>
      <c r="MO234" s="27"/>
      <c r="MP234" s="27"/>
      <c r="MQ234" s="27"/>
      <c r="MR234" s="27"/>
      <c r="MS234" s="27"/>
      <c r="MT234" s="27"/>
      <c r="MU234" s="27"/>
      <c r="MV234" s="27"/>
      <c r="MW234" s="27"/>
      <c r="MX234" s="27"/>
      <c r="MY234" s="27"/>
      <c r="MZ234" s="27"/>
      <c r="NA234" s="27"/>
      <c r="NB234" s="27"/>
      <c r="NC234" s="27"/>
      <c r="ND234" s="27"/>
      <c r="NE234" s="27"/>
      <c r="NF234" s="27"/>
      <c r="NG234" s="27"/>
      <c r="NH234" s="27"/>
      <c r="NI234" s="27"/>
      <c r="NJ234" s="27"/>
      <c r="NK234" s="27"/>
      <c r="NL234" s="27"/>
      <c r="NM234" s="27"/>
      <c r="NN234" s="27"/>
      <c r="NO234" s="27"/>
      <c r="NP234" s="27"/>
      <c r="NQ234" s="27"/>
      <c r="NR234" s="27"/>
      <c r="NS234" s="27"/>
      <c r="NT234" s="27"/>
      <c r="NU234" s="27"/>
      <c r="NV234" s="27"/>
      <c r="NW234" s="27"/>
      <c r="NX234" s="27"/>
      <c r="NY234" s="27"/>
      <c r="NZ234" s="27"/>
      <c r="OA234" s="27"/>
      <c r="OB234" s="27"/>
      <c r="OC234" s="27"/>
      <c r="OD234" s="27"/>
      <c r="OE234" s="27"/>
      <c r="OF234" s="27"/>
      <c r="OG234" s="27"/>
      <c r="OH234" s="27"/>
      <c r="OI234" s="27"/>
      <c r="OJ234" s="27"/>
      <c r="OK234" s="27"/>
      <c r="OL234" s="27"/>
      <c r="OM234" s="27"/>
      <c r="ON234" s="27"/>
      <c r="OO234" s="27"/>
      <c r="OP234" s="27"/>
      <c r="OQ234" s="27"/>
      <c r="OR234" s="27"/>
      <c r="OS234" s="27"/>
      <c r="OT234" s="27"/>
      <c r="OU234" s="27"/>
      <c r="OV234" s="27"/>
      <c r="OW234" s="27"/>
      <c r="OX234" s="27"/>
      <c r="OY234" s="27"/>
      <c r="OZ234" s="27"/>
      <c r="PA234" s="27"/>
      <c r="PB234" s="27"/>
      <c r="PC234" s="27"/>
      <c r="PD234" s="27"/>
      <c r="PE234" s="27"/>
      <c r="PF234" s="27"/>
      <c r="PG234" s="27"/>
      <c r="PH234" s="27"/>
      <c r="PI234" s="27"/>
      <c r="PJ234" s="27"/>
      <c r="PK234" s="27"/>
      <c r="PL234" s="27"/>
      <c r="PM234" s="27"/>
      <c r="PN234" s="27"/>
      <c r="PO234" s="27"/>
      <c r="PP234" s="27"/>
      <c r="PQ234" s="27"/>
      <c r="PR234" s="27"/>
      <c r="PS234" s="27"/>
      <c r="PT234" s="27"/>
      <c r="PU234" s="27"/>
      <c r="PV234" s="27"/>
      <c r="PW234" s="27"/>
      <c r="PX234" s="27"/>
      <c r="PY234" s="27"/>
      <c r="PZ234" s="27"/>
      <c r="QA234" s="27"/>
      <c r="QB234" s="27"/>
      <c r="QC234" s="27"/>
      <c r="QD234" s="27"/>
      <c r="QE234" s="27"/>
      <c r="QF234" s="27"/>
      <c r="QG234" s="27"/>
      <c r="QH234" s="27"/>
      <c r="QI234" s="27"/>
      <c r="QJ234" s="27"/>
      <c r="QK234" s="27"/>
      <c r="QL234" s="27"/>
      <c r="QM234" s="27"/>
      <c r="QN234" s="27"/>
      <c r="QO234" s="27"/>
      <c r="QP234" s="27"/>
      <c r="QQ234" s="27"/>
      <c r="QR234" s="27"/>
      <c r="QS234" s="27"/>
      <c r="QT234" s="27"/>
      <c r="QU234" s="27"/>
      <c r="QV234" s="27"/>
      <c r="QW234" s="27"/>
      <c r="QX234" s="27"/>
      <c r="QY234" s="27"/>
      <c r="QZ234" s="27"/>
      <c r="RA234" s="27"/>
      <c r="RB234" s="27"/>
      <c r="RC234" s="27"/>
      <c r="RD234" s="27"/>
      <c r="RE234" s="27"/>
      <c r="RF234" s="27"/>
      <c r="RG234" s="27"/>
      <c r="RH234" s="27"/>
      <c r="RI234" s="27"/>
      <c r="RJ234" s="27"/>
      <c r="RK234" s="27"/>
      <c r="RL234" s="27"/>
      <c r="RM234" s="27"/>
      <c r="RN234" s="27"/>
      <c r="RO234" s="27"/>
      <c r="RP234" s="27"/>
      <c r="RQ234" s="27"/>
      <c r="RR234" s="27"/>
      <c r="RS234" s="27"/>
      <c r="RT234" s="27"/>
      <c r="RU234" s="27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AAU234" s="63"/>
      <c r="AAV234" s="63"/>
      <c r="AAW234" s="63"/>
      <c r="AAX234" s="63"/>
      <c r="AAY234" s="63"/>
      <c r="AAZ234" s="63"/>
      <c r="ABA234" s="63"/>
      <c r="ABB234" s="63"/>
      <c r="ABC234" s="63"/>
      <c r="ABD234" s="63"/>
      <c r="ABE234" s="63"/>
      <c r="ABF234" s="63"/>
      <c r="ABG234" s="63"/>
      <c r="ABH234" s="63"/>
      <c r="ABI234" s="63"/>
      <c r="ABJ234" s="63"/>
      <c r="ABK234" s="63"/>
      <c r="ABL234" s="63"/>
      <c r="ABM234" s="63"/>
      <c r="ABN234" s="63"/>
      <c r="ABO234" s="63"/>
      <c r="ABP234" s="63"/>
      <c r="ABQ234" s="63"/>
      <c r="ABR234" s="63"/>
      <c r="ABS234" s="63"/>
      <c r="ABT234" s="63"/>
      <c r="ABU234" s="63"/>
      <c r="ABV234" s="63"/>
      <c r="ABW234" s="63"/>
      <c r="ABX234" s="63"/>
      <c r="ABY234" s="63"/>
      <c r="ABZ234" s="63"/>
      <c r="ACA234" s="63"/>
      <c r="ACB234" s="63"/>
      <c r="ACC234" s="63"/>
      <c r="ACD234" s="63"/>
      <c r="ACE234" s="63"/>
      <c r="ACF234" s="63"/>
      <c r="ACG234" s="63"/>
      <c r="ACH234" s="63"/>
      <c r="ACI234" s="63"/>
      <c r="ACJ234" s="63"/>
      <c r="ACK234" s="63"/>
      <c r="ACL234" s="63"/>
      <c r="ACM234" s="63"/>
      <c r="ACN234" s="63"/>
      <c r="ACO234" s="63"/>
      <c r="ACP234" s="63"/>
      <c r="ACQ234" s="63"/>
      <c r="ACR234" s="63"/>
      <c r="ACS234" s="63"/>
      <c r="ACT234" s="63"/>
      <c r="ACU234" s="63"/>
      <c r="ACV234" s="63"/>
      <c r="ACW234" s="63"/>
      <c r="ACX234" s="63"/>
      <c r="ACY234" s="63"/>
      <c r="ACZ234" s="63"/>
      <c r="ADA234" s="63"/>
      <c r="ADB234" s="63"/>
      <c r="ADC234" s="63"/>
      <c r="ADD234" s="63"/>
      <c r="ADE234" s="63"/>
      <c r="ADF234" s="63"/>
      <c r="ADG234" s="63"/>
      <c r="ADH234" s="63"/>
      <c r="ADI234" s="63"/>
      <c r="ADJ234" s="63"/>
      <c r="ADK234" s="63"/>
      <c r="ADL234" s="63"/>
      <c r="ADM234" s="63"/>
      <c r="ADN234" s="63"/>
      <c r="ADO234" s="63"/>
      <c r="ADP234" s="63"/>
      <c r="ADQ234" s="63"/>
      <c r="ADR234" s="63"/>
      <c r="ADS234" s="64"/>
      <c r="ADT234" s="64"/>
    </row>
    <row r="235" spans="1:800" ht="15.75" customHeight="1" x14ac:dyDescent="0.25">
      <c r="A235" s="42">
        <f t="shared" si="3"/>
        <v>232</v>
      </c>
      <c r="B235" s="43">
        <f>SUM(D235:L235)</f>
        <v>0</v>
      </c>
      <c r="C235" s="43"/>
      <c r="D235" s="44"/>
      <c r="E235" s="45"/>
      <c r="F235" s="46"/>
      <c r="G235" s="47"/>
      <c r="H235" s="48"/>
      <c r="I235" s="49"/>
      <c r="J235" s="45"/>
      <c r="K235" s="45"/>
      <c r="L235" s="45"/>
      <c r="M235" s="50" t="s">
        <v>496</v>
      </c>
      <c r="N235" s="50" t="s">
        <v>383</v>
      </c>
      <c r="O235" s="10">
        <v>1976</v>
      </c>
      <c r="P235" s="51">
        <f>SUM(S235:PJ235)</f>
        <v>0</v>
      </c>
      <c r="Q235" s="52">
        <f>COUNTIF(S235:PJ235,"&gt;0")</f>
        <v>0</v>
      </c>
      <c r="R235" s="52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GG235" s="89"/>
      <c r="GL235" s="10"/>
      <c r="GX235" s="58"/>
      <c r="GZ235" s="10"/>
      <c r="IX235" s="50"/>
      <c r="IY235" s="58"/>
      <c r="JH235" s="90"/>
      <c r="JO235" s="90"/>
      <c r="JU235" s="10"/>
      <c r="KG235" s="10"/>
      <c r="KI235" s="58"/>
      <c r="KP235" s="58"/>
      <c r="KW235" s="58"/>
      <c r="LJ235" s="10"/>
      <c r="LZ235" s="78"/>
      <c r="MM235" s="27"/>
      <c r="MN235" s="27"/>
      <c r="MO235" s="27"/>
      <c r="MP235" s="27"/>
      <c r="MQ235" s="27"/>
      <c r="MR235" s="27"/>
      <c r="MS235" s="27"/>
      <c r="MT235" s="27"/>
      <c r="MU235" s="27"/>
      <c r="MV235" s="27"/>
      <c r="MW235" s="27"/>
      <c r="MX235" s="27"/>
      <c r="MY235" s="27"/>
      <c r="MZ235" s="27"/>
      <c r="NA235" s="27"/>
      <c r="NB235" s="27"/>
      <c r="NC235" s="27"/>
      <c r="ND235" s="27"/>
      <c r="NE235" s="27"/>
      <c r="NF235" s="27"/>
      <c r="NG235" s="27"/>
      <c r="NH235" s="27"/>
      <c r="NI235" s="27"/>
      <c r="NJ235" s="27"/>
      <c r="NK235" s="27"/>
      <c r="NL235" s="27"/>
      <c r="NM235" s="27"/>
      <c r="NN235" s="27"/>
      <c r="NO235" s="27"/>
      <c r="NP235" s="27"/>
      <c r="NQ235" s="27"/>
      <c r="NR235" s="27"/>
      <c r="NS235" s="27"/>
      <c r="NT235" s="27"/>
      <c r="NU235" s="27"/>
      <c r="NV235" s="27"/>
      <c r="NW235" s="27"/>
      <c r="NX235" s="27"/>
      <c r="NY235" s="27"/>
      <c r="NZ235" s="27"/>
      <c r="OA235" s="27"/>
      <c r="OB235" s="27"/>
      <c r="OC235" s="27"/>
      <c r="OD235" s="27"/>
      <c r="OE235" s="27"/>
      <c r="OF235" s="27"/>
      <c r="OG235" s="27"/>
      <c r="OH235" s="27"/>
      <c r="OI235" s="27"/>
      <c r="OJ235" s="27"/>
      <c r="OK235" s="27"/>
      <c r="OL235" s="27"/>
      <c r="OM235" s="27"/>
      <c r="ON235" s="27"/>
      <c r="OO235" s="27"/>
      <c r="OP235" s="27"/>
      <c r="OQ235" s="27"/>
      <c r="OR235" s="27"/>
      <c r="OS235" s="27"/>
      <c r="OT235" s="27"/>
      <c r="OU235" s="27"/>
      <c r="OV235" s="27"/>
      <c r="OW235" s="27"/>
      <c r="OX235" s="27"/>
      <c r="OY235" s="27"/>
      <c r="OZ235" s="27"/>
      <c r="PA235" s="27"/>
      <c r="PB235" s="27"/>
      <c r="PC235" s="27"/>
      <c r="PD235" s="27"/>
      <c r="PE235" s="27"/>
      <c r="PF235" s="27"/>
      <c r="PG235" s="27"/>
      <c r="PH235" s="27"/>
      <c r="PI235" s="27"/>
      <c r="PJ235" s="27"/>
      <c r="PK235" s="27"/>
      <c r="PL235" s="27"/>
      <c r="PM235" s="27"/>
      <c r="PN235" s="27"/>
      <c r="PO235" s="27"/>
      <c r="PP235" s="27"/>
      <c r="PQ235" s="27"/>
      <c r="PR235" s="27"/>
      <c r="PS235" s="27"/>
      <c r="PT235" s="27"/>
      <c r="PU235" s="27"/>
      <c r="PV235" s="27"/>
      <c r="PW235" s="27"/>
      <c r="PX235" s="27"/>
      <c r="PY235" s="27"/>
      <c r="PZ235" s="27"/>
      <c r="QA235" s="27"/>
      <c r="QB235" s="27"/>
      <c r="QC235" s="27"/>
      <c r="QD235" s="27"/>
      <c r="QE235" s="27"/>
      <c r="QF235" s="27"/>
      <c r="QG235" s="27"/>
      <c r="QH235" s="27"/>
      <c r="QI235" s="27"/>
      <c r="QJ235" s="27"/>
      <c r="QK235" s="27"/>
      <c r="QL235" s="27"/>
      <c r="QM235" s="27"/>
      <c r="QN235" s="27"/>
      <c r="QO235" s="27"/>
      <c r="QP235" s="27"/>
      <c r="QQ235" s="27"/>
      <c r="QR235" s="27"/>
      <c r="QS235" s="27"/>
      <c r="QT235" s="27"/>
      <c r="QU235" s="27"/>
      <c r="QV235" s="27"/>
      <c r="QW235" s="27"/>
      <c r="QX235" s="27"/>
      <c r="QY235" s="27"/>
      <c r="QZ235" s="27"/>
      <c r="RA235" s="27"/>
      <c r="RB235" s="27"/>
      <c r="RC235" s="27"/>
      <c r="RD235" s="27"/>
      <c r="RE235" s="27"/>
      <c r="RF235" s="27"/>
      <c r="RG235" s="27"/>
      <c r="RH235" s="27"/>
      <c r="RI235" s="27"/>
      <c r="RJ235" s="27"/>
      <c r="RK235" s="27"/>
      <c r="RL235" s="27"/>
      <c r="RM235" s="27"/>
      <c r="RN235" s="27"/>
      <c r="RO235" s="27"/>
      <c r="RP235" s="27"/>
      <c r="RQ235" s="27"/>
      <c r="RR235" s="27"/>
      <c r="RS235" s="27"/>
      <c r="RT235" s="27"/>
      <c r="RU235" s="27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AAU235" s="63"/>
      <c r="AAV235" s="63"/>
      <c r="AAW235" s="63"/>
      <c r="AAX235" s="63"/>
      <c r="AAY235" s="63"/>
      <c r="AAZ235" s="63"/>
      <c r="ABA235" s="63"/>
      <c r="ABB235" s="63"/>
      <c r="ABC235" s="63"/>
      <c r="ABD235" s="63"/>
      <c r="ABE235" s="63"/>
      <c r="ABF235" s="63"/>
      <c r="ABG235" s="63"/>
      <c r="ABH235" s="63"/>
      <c r="ABI235" s="63"/>
      <c r="ABJ235" s="63"/>
      <c r="ABK235" s="63"/>
      <c r="ABL235" s="63"/>
      <c r="ABM235" s="63"/>
      <c r="ABN235" s="63"/>
      <c r="ABO235" s="63"/>
      <c r="ABP235" s="63"/>
      <c r="ABQ235" s="63"/>
      <c r="ABR235" s="63"/>
      <c r="ABS235" s="63"/>
      <c r="ABT235" s="63"/>
      <c r="ABU235" s="63"/>
      <c r="ABV235" s="63"/>
      <c r="ABW235" s="63"/>
      <c r="ABX235" s="63"/>
      <c r="ABY235" s="63"/>
      <c r="ABZ235" s="63"/>
      <c r="ACA235" s="63"/>
      <c r="ACB235" s="63"/>
      <c r="ACC235" s="63"/>
      <c r="ACD235" s="63"/>
      <c r="ACE235" s="63"/>
      <c r="ACF235" s="63"/>
      <c r="ACG235" s="63"/>
      <c r="ACH235" s="63"/>
      <c r="ACI235" s="63"/>
      <c r="ACJ235" s="63"/>
      <c r="ACK235" s="63"/>
      <c r="ACL235" s="63"/>
      <c r="ACM235" s="63"/>
      <c r="ACN235" s="63"/>
      <c r="ACO235" s="63"/>
      <c r="ACP235" s="63"/>
      <c r="ACQ235" s="63"/>
      <c r="ACR235" s="63"/>
      <c r="ACS235" s="63"/>
      <c r="ACT235" s="63"/>
      <c r="ACU235" s="63"/>
      <c r="ACV235" s="63"/>
      <c r="ACW235" s="63"/>
      <c r="ACX235" s="63"/>
      <c r="ACY235" s="63"/>
      <c r="ACZ235" s="63"/>
      <c r="ADA235" s="63"/>
      <c r="ADB235" s="63"/>
      <c r="ADC235" s="63"/>
      <c r="ADD235" s="63"/>
      <c r="ADE235" s="63"/>
      <c r="ADF235" s="63"/>
      <c r="ADG235" s="63"/>
      <c r="ADH235" s="63"/>
      <c r="ADI235" s="63"/>
      <c r="ADJ235" s="63"/>
      <c r="ADK235" s="63"/>
      <c r="ADL235" s="63"/>
      <c r="ADM235" s="63"/>
      <c r="ADN235" s="63"/>
      <c r="ADO235" s="63"/>
      <c r="ADP235" s="63"/>
      <c r="ADQ235" s="63"/>
      <c r="ADR235" s="63"/>
      <c r="ADS235" s="64"/>
      <c r="ADT235" s="64"/>
    </row>
    <row r="236" spans="1:800" ht="15.75" customHeight="1" x14ac:dyDescent="0.25">
      <c r="A236" s="42">
        <f t="shared" si="3"/>
        <v>233</v>
      </c>
      <c r="B236" s="43">
        <f>SUM(D236:L236)</f>
        <v>0</v>
      </c>
      <c r="C236" s="43"/>
      <c r="D236" s="44"/>
      <c r="E236" s="45"/>
      <c r="F236" s="46"/>
      <c r="G236" s="47"/>
      <c r="H236" s="48"/>
      <c r="I236" s="49"/>
      <c r="J236" s="45"/>
      <c r="K236" s="45"/>
      <c r="L236" s="45"/>
      <c r="M236" s="50" t="s">
        <v>301</v>
      </c>
      <c r="N236" s="50" t="s">
        <v>257</v>
      </c>
      <c r="O236" s="10">
        <v>1974</v>
      </c>
      <c r="P236" s="51">
        <f>SUM(S236:PJ236)</f>
        <v>0</v>
      </c>
      <c r="Q236" s="52">
        <f>COUNTIF(S236:PJ236,"&gt;0")</f>
        <v>0</v>
      </c>
      <c r="R236" s="52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GF236" s="39"/>
      <c r="GG236" s="89"/>
      <c r="GL236" s="10"/>
      <c r="GX236" s="58"/>
      <c r="GZ236" s="10"/>
      <c r="IX236" s="50"/>
      <c r="IY236" s="58"/>
      <c r="JH236" s="90"/>
      <c r="JO236" s="90"/>
      <c r="JU236" s="10"/>
      <c r="KG236" s="10"/>
      <c r="KI236" s="58"/>
      <c r="KP236" s="58"/>
      <c r="KW236" s="58"/>
      <c r="LJ236" s="10"/>
      <c r="LZ236" s="78"/>
      <c r="MM236" s="27"/>
      <c r="MN236" s="27"/>
      <c r="MO236" s="27"/>
      <c r="MP236" s="27"/>
      <c r="MQ236" s="27"/>
      <c r="MR236" s="27"/>
      <c r="MS236" s="27"/>
      <c r="MT236" s="27"/>
      <c r="MU236" s="27"/>
      <c r="MV236" s="27"/>
      <c r="MW236" s="27"/>
      <c r="MX236" s="27"/>
      <c r="MY236" s="27"/>
      <c r="MZ236" s="27"/>
      <c r="NA236" s="27"/>
      <c r="NB236" s="27"/>
      <c r="NC236" s="27"/>
      <c r="ND236" s="27"/>
      <c r="NE236" s="27"/>
      <c r="NF236" s="27"/>
      <c r="NG236" s="27"/>
      <c r="NH236" s="27"/>
      <c r="NI236" s="27"/>
      <c r="NJ236" s="27"/>
      <c r="NK236" s="27"/>
      <c r="NL236" s="27"/>
      <c r="NM236" s="27"/>
      <c r="NN236" s="27"/>
      <c r="NO236" s="27"/>
      <c r="NP236" s="27"/>
      <c r="NQ236" s="27"/>
      <c r="NR236" s="27"/>
      <c r="NS236" s="27"/>
      <c r="NT236" s="27"/>
      <c r="NU236" s="27"/>
      <c r="NV236" s="27"/>
      <c r="NW236" s="27"/>
      <c r="NX236" s="27"/>
      <c r="NY236" s="27"/>
      <c r="NZ236" s="27"/>
      <c r="OA236" s="27"/>
      <c r="OB236" s="27"/>
      <c r="OC236" s="27"/>
      <c r="OD236" s="27"/>
      <c r="OE236" s="27"/>
      <c r="OF236" s="27"/>
      <c r="OG236" s="27"/>
      <c r="OH236" s="27"/>
      <c r="OI236" s="27"/>
      <c r="OJ236" s="27"/>
      <c r="OK236" s="27"/>
      <c r="OL236" s="27"/>
      <c r="OM236" s="27"/>
      <c r="ON236" s="27"/>
      <c r="OO236" s="27"/>
      <c r="OP236" s="27"/>
      <c r="OQ236" s="27"/>
      <c r="OR236" s="27"/>
      <c r="OS236" s="27"/>
      <c r="OT236" s="27"/>
      <c r="OU236" s="27"/>
      <c r="OV236" s="27"/>
      <c r="OW236" s="27"/>
      <c r="OX236" s="27"/>
      <c r="OY236" s="27"/>
      <c r="OZ236" s="27"/>
      <c r="PA236" s="27"/>
      <c r="PB236" s="27"/>
      <c r="PC236" s="27"/>
      <c r="PD236" s="27"/>
      <c r="PE236" s="27"/>
      <c r="PF236" s="27"/>
      <c r="PG236" s="27"/>
      <c r="PH236" s="27"/>
      <c r="PI236" s="27"/>
      <c r="PJ236" s="27"/>
      <c r="PK236" s="27"/>
      <c r="PL236" s="27"/>
      <c r="PM236" s="27"/>
      <c r="PN236" s="27"/>
      <c r="PO236" s="27"/>
      <c r="PP236" s="27"/>
      <c r="PQ236" s="27"/>
      <c r="PR236" s="27"/>
      <c r="PS236" s="27"/>
      <c r="PT236" s="27"/>
      <c r="PU236" s="27"/>
      <c r="PV236" s="27"/>
      <c r="PW236" s="27"/>
      <c r="PX236" s="27"/>
      <c r="PY236" s="27"/>
      <c r="PZ236" s="27"/>
      <c r="QA236" s="27"/>
      <c r="QB236" s="27"/>
      <c r="QC236" s="27"/>
      <c r="QD236" s="27"/>
      <c r="QE236" s="27"/>
      <c r="QF236" s="27"/>
      <c r="QG236" s="27"/>
      <c r="QH236" s="27"/>
      <c r="QI236" s="27"/>
      <c r="QJ236" s="27"/>
      <c r="QK236" s="27"/>
      <c r="QL236" s="27"/>
      <c r="QM236" s="27"/>
      <c r="QN236" s="27"/>
      <c r="QO236" s="27"/>
      <c r="QP236" s="27"/>
      <c r="QQ236" s="27"/>
      <c r="QR236" s="27"/>
      <c r="QS236" s="27"/>
      <c r="QT236" s="27"/>
      <c r="QU236" s="27"/>
      <c r="QV236" s="27"/>
      <c r="QW236" s="27"/>
      <c r="QX236" s="27"/>
      <c r="QY236" s="27"/>
      <c r="QZ236" s="27"/>
      <c r="RA236" s="27"/>
      <c r="RB236" s="27"/>
      <c r="RC236" s="27"/>
      <c r="RD236" s="27"/>
      <c r="RE236" s="27"/>
      <c r="RF236" s="27"/>
      <c r="RG236" s="27"/>
      <c r="RH236" s="27"/>
      <c r="RI236" s="27"/>
      <c r="RJ236" s="27"/>
      <c r="RK236" s="27"/>
      <c r="RL236" s="27"/>
      <c r="RM236" s="27"/>
      <c r="RN236" s="27"/>
      <c r="RO236" s="27"/>
      <c r="RP236" s="27"/>
      <c r="RQ236" s="27"/>
      <c r="RR236" s="27"/>
      <c r="RS236" s="27"/>
      <c r="RT236" s="27"/>
      <c r="RU236" s="27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AAU236" s="63"/>
      <c r="AAV236" s="63"/>
      <c r="AAW236" s="63"/>
      <c r="AAX236" s="63"/>
      <c r="AAY236" s="63"/>
      <c r="AAZ236" s="63"/>
      <c r="ABA236" s="63"/>
      <c r="ABB236" s="63"/>
      <c r="ABC236" s="63"/>
      <c r="ABD236" s="63"/>
      <c r="ABE236" s="63"/>
      <c r="ABF236" s="63"/>
      <c r="ABG236" s="63"/>
      <c r="ABH236" s="63"/>
      <c r="ABI236" s="63"/>
      <c r="ABJ236" s="63"/>
      <c r="ABK236" s="63"/>
      <c r="ABL236" s="63"/>
      <c r="ABM236" s="63"/>
      <c r="ABN236" s="63"/>
      <c r="ABO236" s="63"/>
      <c r="ABP236" s="63"/>
      <c r="ABQ236" s="63"/>
      <c r="ABR236" s="63"/>
      <c r="ABS236" s="63"/>
      <c r="ABT236" s="63"/>
      <c r="ABU236" s="63"/>
      <c r="ABV236" s="63"/>
      <c r="ABW236" s="63"/>
      <c r="ABX236" s="63"/>
      <c r="ABY236" s="63"/>
      <c r="ABZ236" s="63"/>
      <c r="ACA236" s="63"/>
      <c r="ACB236" s="63"/>
      <c r="ACC236" s="63"/>
      <c r="ACD236" s="63"/>
      <c r="ACE236" s="63"/>
      <c r="ACF236" s="63"/>
      <c r="ACG236" s="63"/>
      <c r="ACH236" s="63"/>
      <c r="ACI236" s="63"/>
      <c r="ACJ236" s="63"/>
      <c r="ACK236" s="63"/>
      <c r="ACL236" s="63"/>
      <c r="ACM236" s="63"/>
      <c r="ACN236" s="63"/>
      <c r="ACO236" s="63"/>
      <c r="ACP236" s="63"/>
      <c r="ACQ236" s="63"/>
      <c r="ACR236" s="63"/>
      <c r="ACS236" s="63"/>
      <c r="ACT236" s="63"/>
      <c r="ACU236" s="63"/>
      <c r="ACV236" s="63"/>
      <c r="ACW236" s="63"/>
      <c r="ACX236" s="63"/>
      <c r="ACY236" s="63"/>
      <c r="ACZ236" s="63"/>
      <c r="ADA236" s="63"/>
      <c r="ADB236" s="63"/>
      <c r="ADC236" s="63"/>
      <c r="ADD236" s="63"/>
      <c r="ADE236" s="63"/>
      <c r="ADF236" s="63"/>
      <c r="ADG236" s="63"/>
      <c r="ADH236" s="63"/>
      <c r="ADI236" s="63"/>
      <c r="ADJ236" s="63"/>
      <c r="ADK236" s="63"/>
      <c r="ADL236" s="63"/>
      <c r="ADM236" s="63"/>
      <c r="ADN236" s="63"/>
      <c r="ADO236" s="63"/>
      <c r="ADP236" s="63"/>
      <c r="ADQ236" s="63"/>
      <c r="ADR236" s="63"/>
      <c r="ADS236" s="64"/>
      <c r="ADT236" s="64"/>
    </row>
    <row r="237" spans="1:800" ht="15.75" customHeight="1" x14ac:dyDescent="0.25">
      <c r="A237" s="42">
        <f t="shared" si="3"/>
        <v>234</v>
      </c>
      <c r="B237" s="43">
        <f>SUM(D237:L237)</f>
        <v>0</v>
      </c>
      <c r="C237" s="43"/>
      <c r="D237" s="44"/>
      <c r="E237" s="45"/>
      <c r="F237" s="46"/>
      <c r="G237" s="47"/>
      <c r="H237" s="48"/>
      <c r="I237" s="49"/>
      <c r="J237" s="45"/>
      <c r="K237" s="45"/>
      <c r="L237" s="45"/>
      <c r="M237" s="50" t="s">
        <v>280</v>
      </c>
      <c r="N237" s="50" t="s">
        <v>162</v>
      </c>
      <c r="O237" s="10">
        <v>1975</v>
      </c>
      <c r="P237" s="51">
        <f>SUM(S237:PJ237)</f>
        <v>0</v>
      </c>
      <c r="Q237" s="52">
        <f>COUNTIF(S237:PJ237,"&gt;0")</f>
        <v>0</v>
      </c>
      <c r="R237" s="52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GF237" s="39"/>
      <c r="GG237" s="89"/>
      <c r="GL237" s="10"/>
      <c r="GX237" s="58"/>
      <c r="GZ237" s="10"/>
      <c r="IX237" s="50"/>
      <c r="IY237" s="58"/>
      <c r="JH237" s="90"/>
      <c r="JO237" s="90"/>
      <c r="JU237" s="10"/>
      <c r="KG237" s="10"/>
      <c r="KI237" s="58"/>
      <c r="KP237" s="58"/>
      <c r="KW237" s="58"/>
      <c r="LJ237" s="10"/>
      <c r="LZ237" s="78"/>
      <c r="MM237" s="27"/>
      <c r="MN237" s="27"/>
      <c r="MO237" s="27"/>
      <c r="MP237" s="27"/>
      <c r="MQ237" s="27"/>
      <c r="MR237" s="27"/>
      <c r="MS237" s="27"/>
      <c r="MT237" s="27"/>
      <c r="MU237" s="27"/>
      <c r="MV237" s="27"/>
      <c r="MW237" s="27"/>
      <c r="MX237" s="27"/>
      <c r="MY237" s="27"/>
      <c r="MZ237" s="27"/>
      <c r="NA237" s="27"/>
      <c r="NB237" s="27"/>
      <c r="NC237" s="27"/>
      <c r="ND237" s="27"/>
      <c r="NE237" s="27"/>
      <c r="NF237" s="27"/>
      <c r="NG237" s="27"/>
      <c r="NH237" s="27"/>
      <c r="NI237" s="27"/>
      <c r="NJ237" s="27"/>
      <c r="NK237" s="27"/>
      <c r="NL237" s="27"/>
      <c r="NM237" s="27"/>
      <c r="NN237" s="27"/>
      <c r="NO237" s="27"/>
      <c r="NP237" s="27"/>
      <c r="NQ237" s="27"/>
      <c r="NR237" s="27"/>
      <c r="NS237" s="27"/>
      <c r="NT237" s="27"/>
      <c r="NU237" s="27"/>
      <c r="NV237" s="27"/>
      <c r="NW237" s="27"/>
      <c r="NX237" s="27"/>
      <c r="NY237" s="27"/>
      <c r="NZ237" s="27"/>
      <c r="OA237" s="27"/>
      <c r="OB237" s="27"/>
      <c r="OC237" s="27"/>
      <c r="OD237" s="27"/>
      <c r="OE237" s="27"/>
      <c r="OF237" s="27"/>
      <c r="OG237" s="27"/>
      <c r="OH237" s="27"/>
      <c r="OI237" s="27"/>
      <c r="OJ237" s="27"/>
      <c r="OK237" s="27"/>
      <c r="OL237" s="27"/>
      <c r="OM237" s="27"/>
      <c r="ON237" s="27"/>
      <c r="OO237" s="27"/>
      <c r="OP237" s="27"/>
      <c r="OQ237" s="27"/>
      <c r="OR237" s="27"/>
      <c r="OS237" s="27"/>
      <c r="OT237" s="27"/>
      <c r="OU237" s="27"/>
      <c r="OV237" s="27"/>
      <c r="OW237" s="27"/>
      <c r="OX237" s="27"/>
      <c r="OY237" s="27"/>
      <c r="OZ237" s="27"/>
      <c r="PA237" s="27"/>
      <c r="PB237" s="27"/>
      <c r="PC237" s="27"/>
      <c r="PD237" s="27"/>
      <c r="PE237" s="27"/>
      <c r="PF237" s="27"/>
      <c r="PG237" s="27"/>
      <c r="PH237" s="27"/>
      <c r="PI237" s="27"/>
      <c r="PJ237" s="27"/>
      <c r="PK237" s="27"/>
      <c r="PL237" s="27"/>
      <c r="PM237" s="27"/>
      <c r="PN237" s="27"/>
      <c r="PO237" s="27"/>
      <c r="PP237" s="27"/>
      <c r="PQ237" s="27"/>
      <c r="PR237" s="27"/>
      <c r="PS237" s="27"/>
      <c r="PT237" s="27"/>
      <c r="PU237" s="27"/>
      <c r="PV237" s="27"/>
      <c r="PW237" s="27"/>
      <c r="PX237" s="27"/>
      <c r="PY237" s="27"/>
      <c r="PZ237" s="27"/>
      <c r="QA237" s="27"/>
      <c r="QB237" s="27"/>
      <c r="QC237" s="27"/>
      <c r="QD237" s="27"/>
      <c r="QE237" s="27"/>
      <c r="QF237" s="27"/>
      <c r="QG237" s="27"/>
      <c r="QH237" s="27"/>
      <c r="QI237" s="27"/>
      <c r="QJ237" s="27"/>
      <c r="QK237" s="27"/>
      <c r="QL237" s="27"/>
      <c r="QM237" s="27"/>
      <c r="QN237" s="27"/>
      <c r="QO237" s="27"/>
      <c r="QP237" s="27"/>
      <c r="QQ237" s="27"/>
      <c r="QR237" s="27"/>
      <c r="QS237" s="27"/>
      <c r="QT237" s="27"/>
      <c r="QU237" s="27"/>
      <c r="QV237" s="27"/>
      <c r="QW237" s="27"/>
      <c r="QX237" s="27"/>
      <c r="QY237" s="27"/>
      <c r="QZ237" s="27"/>
      <c r="RA237" s="27"/>
      <c r="RB237" s="27"/>
      <c r="RC237" s="27"/>
      <c r="RD237" s="27"/>
      <c r="RE237" s="27"/>
      <c r="RF237" s="27"/>
      <c r="RG237" s="27"/>
      <c r="RH237" s="27"/>
      <c r="RI237" s="27"/>
      <c r="RJ237" s="27"/>
      <c r="RK237" s="27"/>
      <c r="RL237" s="27"/>
      <c r="RM237" s="27"/>
      <c r="RN237" s="27"/>
      <c r="RO237" s="27"/>
      <c r="RP237" s="27"/>
      <c r="RQ237" s="27"/>
      <c r="RR237" s="27"/>
      <c r="RS237" s="27"/>
      <c r="RT237" s="27"/>
      <c r="RU237" s="27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AAU237" s="63"/>
      <c r="AAV237" s="63"/>
      <c r="AAW237" s="63"/>
      <c r="AAX237" s="63"/>
      <c r="AAY237" s="63"/>
      <c r="AAZ237" s="63"/>
      <c r="ABA237" s="63"/>
      <c r="ABB237" s="63"/>
      <c r="ABC237" s="63"/>
      <c r="ABD237" s="63"/>
      <c r="ABE237" s="63"/>
      <c r="ABF237" s="63"/>
      <c r="ABG237" s="63"/>
      <c r="ABH237" s="63"/>
      <c r="ABI237" s="63"/>
      <c r="ABJ237" s="63"/>
      <c r="ABK237" s="63"/>
      <c r="ABL237" s="63"/>
      <c r="ABM237" s="63"/>
      <c r="ABN237" s="63"/>
      <c r="ABO237" s="63"/>
      <c r="ABP237" s="63"/>
      <c r="ABQ237" s="63"/>
      <c r="ABR237" s="63"/>
      <c r="ABS237" s="63"/>
      <c r="ABT237" s="63"/>
      <c r="ABU237" s="63"/>
      <c r="ABV237" s="63"/>
      <c r="ABW237" s="63"/>
      <c r="ABX237" s="63"/>
      <c r="ABY237" s="63"/>
      <c r="ABZ237" s="63"/>
      <c r="ACA237" s="63"/>
      <c r="ACB237" s="63"/>
      <c r="ACC237" s="63"/>
      <c r="ACD237" s="63"/>
      <c r="ACE237" s="63"/>
      <c r="ACF237" s="63"/>
      <c r="ACG237" s="63"/>
      <c r="ACH237" s="63"/>
      <c r="ACI237" s="63"/>
      <c r="ACJ237" s="63"/>
      <c r="ACK237" s="63"/>
      <c r="ACL237" s="63"/>
      <c r="ACM237" s="63"/>
      <c r="ACN237" s="63"/>
      <c r="ACO237" s="63"/>
      <c r="ACP237" s="63"/>
      <c r="ACQ237" s="63"/>
      <c r="ACR237" s="63"/>
      <c r="ACS237" s="63"/>
      <c r="ACT237" s="63"/>
      <c r="ACU237" s="63"/>
      <c r="ACV237" s="63"/>
      <c r="ACW237" s="63"/>
      <c r="ACX237" s="63"/>
      <c r="ACY237" s="63"/>
      <c r="ACZ237" s="63"/>
      <c r="ADA237" s="63"/>
      <c r="ADB237" s="63"/>
      <c r="ADC237" s="63"/>
      <c r="ADD237" s="63"/>
      <c r="ADE237" s="63"/>
      <c r="ADF237" s="63"/>
      <c r="ADG237" s="63"/>
      <c r="ADH237" s="63"/>
      <c r="ADI237" s="63"/>
      <c r="ADJ237" s="63"/>
      <c r="ADK237" s="63"/>
      <c r="ADL237" s="63"/>
      <c r="ADM237" s="63"/>
      <c r="ADN237" s="63"/>
      <c r="ADO237" s="63"/>
      <c r="ADP237" s="63"/>
      <c r="ADQ237" s="63"/>
      <c r="ADR237" s="63"/>
      <c r="ADS237" s="64"/>
      <c r="ADT237" s="64"/>
    </row>
    <row r="238" spans="1:800" ht="15.75" customHeight="1" x14ac:dyDescent="0.25">
      <c r="A238" s="42">
        <f t="shared" si="3"/>
        <v>235</v>
      </c>
      <c r="B238" s="43">
        <f>SUM(D238:L238)</f>
        <v>0</v>
      </c>
      <c r="C238" s="43"/>
      <c r="D238" s="44"/>
      <c r="E238" s="45"/>
      <c r="F238" s="46"/>
      <c r="G238" s="47"/>
      <c r="H238" s="48"/>
      <c r="I238" s="49"/>
      <c r="J238" s="45"/>
      <c r="K238" s="45"/>
      <c r="L238" s="45"/>
      <c r="M238" s="50" t="s">
        <v>497</v>
      </c>
      <c r="N238" s="50" t="s">
        <v>325</v>
      </c>
      <c r="O238" s="10">
        <v>1949</v>
      </c>
      <c r="P238" s="51">
        <f>SUM(S238:PJ238)</f>
        <v>0</v>
      </c>
      <c r="Q238" s="52">
        <f>COUNTIF(S238:PJ238,"&gt;0")</f>
        <v>0</v>
      </c>
      <c r="R238" s="52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GF238" s="39"/>
      <c r="GG238" s="89"/>
      <c r="GL238" s="10"/>
      <c r="GX238" s="58"/>
      <c r="GZ238" s="10"/>
      <c r="IX238" s="50"/>
      <c r="IY238" s="58"/>
      <c r="JH238" s="90"/>
      <c r="JO238" s="90"/>
      <c r="JU238" s="10"/>
      <c r="KG238" s="10"/>
      <c r="KI238" s="58"/>
      <c r="KP238" s="58"/>
      <c r="KW238" s="58"/>
      <c r="LJ238" s="10"/>
      <c r="LZ238" s="78"/>
      <c r="MM238" s="27"/>
      <c r="MN238" s="27"/>
      <c r="MO238" s="27"/>
      <c r="MP238" s="27"/>
      <c r="MQ238" s="27"/>
      <c r="MR238" s="27"/>
      <c r="MS238" s="27"/>
      <c r="MT238" s="27"/>
      <c r="MU238" s="27"/>
      <c r="MV238" s="27"/>
      <c r="MW238" s="27"/>
      <c r="MX238" s="27"/>
      <c r="MY238" s="27"/>
      <c r="MZ238" s="27"/>
      <c r="NA238" s="27"/>
      <c r="NB238" s="27"/>
      <c r="NC238" s="27"/>
      <c r="ND238" s="27"/>
      <c r="NE238" s="27"/>
      <c r="NF238" s="27"/>
      <c r="NG238" s="27"/>
      <c r="NH238" s="27"/>
      <c r="NI238" s="27"/>
      <c r="NJ238" s="27"/>
      <c r="NK238" s="27"/>
      <c r="NL238" s="27"/>
      <c r="NM238" s="27"/>
      <c r="NN238" s="27"/>
      <c r="NO238" s="27"/>
      <c r="NP238" s="27"/>
      <c r="NQ238" s="27"/>
      <c r="NR238" s="27"/>
      <c r="NS238" s="27"/>
      <c r="NT238" s="27"/>
      <c r="NU238" s="27"/>
      <c r="NV238" s="27"/>
      <c r="NW238" s="27"/>
      <c r="NX238" s="27"/>
      <c r="NY238" s="27"/>
      <c r="NZ238" s="27"/>
      <c r="OA238" s="27"/>
      <c r="OB238" s="27"/>
      <c r="OC238" s="27"/>
      <c r="OD238" s="27"/>
      <c r="OE238" s="27"/>
      <c r="OF238" s="27"/>
      <c r="OG238" s="27"/>
      <c r="OH238" s="27"/>
      <c r="OI238" s="27"/>
      <c r="OJ238" s="27"/>
      <c r="OK238" s="27"/>
      <c r="OL238" s="27"/>
      <c r="OM238" s="27"/>
      <c r="ON238" s="27"/>
      <c r="OO238" s="27"/>
      <c r="OP238" s="27"/>
      <c r="OQ238" s="27"/>
      <c r="OR238" s="27"/>
      <c r="OS238" s="27"/>
      <c r="OT238" s="27"/>
      <c r="OU238" s="27"/>
      <c r="OV238" s="27"/>
      <c r="OW238" s="27"/>
      <c r="OX238" s="27"/>
      <c r="OY238" s="27"/>
      <c r="OZ238" s="27"/>
      <c r="PA238" s="27"/>
      <c r="PB238" s="27"/>
      <c r="PC238" s="27"/>
      <c r="PD238" s="27"/>
      <c r="PE238" s="27"/>
      <c r="PF238" s="27"/>
      <c r="PG238" s="27"/>
      <c r="PH238" s="27"/>
      <c r="PI238" s="27"/>
      <c r="PJ238" s="27"/>
      <c r="PK238" s="27"/>
      <c r="PL238" s="27"/>
      <c r="PM238" s="27"/>
      <c r="PN238" s="27"/>
      <c r="PO238" s="27"/>
      <c r="PP238" s="27"/>
      <c r="PQ238" s="27"/>
      <c r="PR238" s="27"/>
      <c r="PS238" s="27"/>
      <c r="PT238" s="27"/>
      <c r="PU238" s="27"/>
      <c r="PV238" s="27"/>
      <c r="PW238" s="27"/>
      <c r="PX238" s="27"/>
      <c r="PY238" s="27"/>
      <c r="PZ238" s="27"/>
      <c r="QA238" s="27"/>
      <c r="QB238" s="27"/>
      <c r="QC238" s="27"/>
      <c r="QD238" s="27"/>
      <c r="QE238" s="27"/>
      <c r="QF238" s="27"/>
      <c r="QG238" s="27"/>
      <c r="QH238" s="27"/>
      <c r="QI238" s="27"/>
      <c r="QJ238" s="27"/>
      <c r="QK238" s="27"/>
      <c r="QL238" s="27"/>
      <c r="QM238" s="27"/>
      <c r="QN238" s="27"/>
      <c r="QO238" s="27"/>
      <c r="QP238" s="27"/>
      <c r="QQ238" s="27"/>
      <c r="QR238" s="27"/>
      <c r="QS238" s="27"/>
      <c r="QT238" s="27"/>
      <c r="QU238" s="27"/>
      <c r="QV238" s="27"/>
      <c r="QW238" s="27"/>
      <c r="QX238" s="27"/>
      <c r="QY238" s="27"/>
      <c r="QZ238" s="27"/>
      <c r="RA238" s="27"/>
      <c r="RB238" s="27"/>
      <c r="RC238" s="27"/>
      <c r="RD238" s="27"/>
      <c r="RE238" s="27"/>
      <c r="RF238" s="27"/>
      <c r="RG238" s="27"/>
      <c r="RH238" s="27"/>
      <c r="RI238" s="27"/>
      <c r="RJ238" s="27"/>
      <c r="RK238" s="27"/>
      <c r="RL238" s="27"/>
      <c r="RM238" s="27"/>
      <c r="RN238" s="27"/>
      <c r="RO238" s="27"/>
      <c r="RP238" s="27"/>
      <c r="RQ238" s="27"/>
      <c r="RR238" s="27"/>
      <c r="RS238" s="27"/>
      <c r="RT238" s="27"/>
      <c r="RU238" s="27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AAU238" s="63"/>
      <c r="AAV238" s="63"/>
      <c r="AAW238" s="63"/>
      <c r="AAX238" s="63"/>
      <c r="AAY238" s="63"/>
      <c r="AAZ238" s="63"/>
      <c r="ABA238" s="63"/>
      <c r="ABB238" s="63"/>
      <c r="ABC238" s="63"/>
      <c r="ABD238" s="63"/>
      <c r="ABE238" s="63"/>
      <c r="ABF238" s="63"/>
      <c r="ABG238" s="63"/>
      <c r="ABH238" s="63"/>
      <c r="ABI238" s="63"/>
      <c r="ABJ238" s="63"/>
      <c r="ABK238" s="63"/>
      <c r="ABL238" s="63"/>
      <c r="ABM238" s="63"/>
      <c r="ABN238" s="63"/>
      <c r="ABO238" s="63"/>
      <c r="ABP238" s="63"/>
      <c r="ABQ238" s="63"/>
      <c r="ABR238" s="63"/>
      <c r="ABS238" s="63"/>
      <c r="ABT238" s="63"/>
      <c r="ABU238" s="63"/>
      <c r="ABV238" s="63"/>
      <c r="ABW238" s="63"/>
      <c r="ABX238" s="63"/>
      <c r="ABY238" s="63"/>
      <c r="ABZ238" s="63"/>
      <c r="ACA238" s="63"/>
      <c r="ACB238" s="63"/>
      <c r="ACC238" s="63"/>
      <c r="ACD238" s="63"/>
      <c r="ACE238" s="63"/>
      <c r="ACF238" s="63"/>
      <c r="ACG238" s="63"/>
      <c r="ACH238" s="63"/>
      <c r="ACI238" s="63"/>
      <c r="ACJ238" s="63"/>
      <c r="ACK238" s="63"/>
      <c r="ACL238" s="63"/>
      <c r="ACM238" s="63"/>
      <c r="ACN238" s="63"/>
      <c r="ACO238" s="63"/>
      <c r="ACP238" s="63"/>
      <c r="ACQ238" s="63"/>
      <c r="ACR238" s="63"/>
      <c r="ACS238" s="63"/>
      <c r="ACT238" s="63"/>
      <c r="ACU238" s="63"/>
      <c r="ACV238" s="63"/>
      <c r="ACW238" s="63"/>
      <c r="ACX238" s="63"/>
      <c r="ACY238" s="63"/>
      <c r="ACZ238" s="63"/>
      <c r="ADA238" s="63"/>
      <c r="ADB238" s="63"/>
      <c r="ADC238" s="63"/>
      <c r="ADD238" s="63"/>
      <c r="ADE238" s="63"/>
      <c r="ADF238" s="63"/>
      <c r="ADG238" s="63"/>
      <c r="ADH238" s="63"/>
      <c r="ADI238" s="63"/>
      <c r="ADJ238" s="63"/>
      <c r="ADK238" s="63"/>
      <c r="ADL238" s="63"/>
      <c r="ADM238" s="63"/>
      <c r="ADN238" s="63"/>
      <c r="ADO238" s="63"/>
      <c r="ADP238" s="63"/>
      <c r="ADQ238" s="63"/>
      <c r="ADR238" s="63"/>
      <c r="ADS238" s="64"/>
      <c r="ADT238" s="64"/>
    </row>
    <row r="239" spans="1:800" ht="15.75" customHeight="1" x14ac:dyDescent="0.25">
      <c r="A239" s="42">
        <f t="shared" si="3"/>
        <v>236</v>
      </c>
      <c r="B239" s="43">
        <f>SUM(D239:L239)</f>
        <v>0</v>
      </c>
      <c r="C239" s="43"/>
      <c r="D239" s="44"/>
      <c r="E239" s="45"/>
      <c r="F239" s="46"/>
      <c r="G239" s="47"/>
      <c r="H239" s="48"/>
      <c r="I239" s="49"/>
      <c r="J239" s="45"/>
      <c r="K239" s="45"/>
      <c r="L239" s="45"/>
      <c r="M239" s="50" t="s">
        <v>498</v>
      </c>
      <c r="N239" s="50" t="s">
        <v>499</v>
      </c>
      <c r="O239" s="10">
        <v>1971</v>
      </c>
      <c r="P239" s="51">
        <f>SUM(S239:PJ239)</f>
        <v>0</v>
      </c>
      <c r="Q239" s="52">
        <f>COUNTIF(S239:PJ239,"&gt;0")</f>
        <v>0</v>
      </c>
      <c r="R239" s="52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GF239" s="39"/>
      <c r="GG239" s="89"/>
      <c r="GL239" s="10"/>
      <c r="GX239" s="58"/>
      <c r="GZ239" s="10"/>
      <c r="IX239" s="50"/>
      <c r="IY239" s="58"/>
      <c r="JH239" s="90"/>
      <c r="JO239" s="90"/>
      <c r="JU239" s="10"/>
      <c r="KG239" s="10"/>
      <c r="KI239" s="58"/>
      <c r="KP239" s="58"/>
      <c r="KW239" s="58"/>
      <c r="LJ239" s="10"/>
      <c r="LZ239" s="78"/>
      <c r="MM239" s="27"/>
      <c r="MN239" s="27"/>
      <c r="MO239" s="27"/>
      <c r="MP239" s="27"/>
      <c r="MQ239" s="27"/>
      <c r="MR239" s="27"/>
      <c r="MS239" s="27"/>
      <c r="MT239" s="27"/>
      <c r="MU239" s="27"/>
      <c r="MV239" s="27"/>
      <c r="MW239" s="27"/>
      <c r="MX239" s="27"/>
      <c r="MY239" s="27"/>
      <c r="MZ239" s="27"/>
      <c r="NA239" s="27"/>
      <c r="NB239" s="27"/>
      <c r="NC239" s="27"/>
      <c r="ND239" s="27"/>
      <c r="NE239" s="27"/>
      <c r="NF239" s="27"/>
      <c r="NG239" s="27"/>
      <c r="NH239" s="27"/>
      <c r="NI239" s="27"/>
      <c r="NJ239" s="27"/>
      <c r="NK239" s="27"/>
      <c r="NL239" s="27"/>
      <c r="NM239" s="27"/>
      <c r="NN239" s="27"/>
      <c r="NO239" s="27"/>
      <c r="NP239" s="27"/>
      <c r="NQ239" s="27"/>
      <c r="NR239" s="27"/>
      <c r="NS239" s="27"/>
      <c r="NT239" s="27"/>
      <c r="NU239" s="27"/>
      <c r="NV239" s="27"/>
      <c r="NW239" s="27"/>
      <c r="NX239" s="27"/>
      <c r="NY239" s="27"/>
      <c r="NZ239" s="27"/>
      <c r="OA239" s="27"/>
      <c r="OB239" s="27"/>
      <c r="OC239" s="27"/>
      <c r="OD239" s="27"/>
      <c r="OE239" s="27"/>
      <c r="OF239" s="27"/>
      <c r="OG239" s="27"/>
      <c r="OH239" s="27"/>
      <c r="OI239" s="27"/>
      <c r="OJ239" s="27"/>
      <c r="OK239" s="27"/>
      <c r="OL239" s="27"/>
      <c r="OM239" s="27"/>
      <c r="ON239" s="27"/>
      <c r="OO239" s="27"/>
      <c r="OP239" s="27"/>
      <c r="OQ239" s="27"/>
      <c r="OR239" s="27"/>
      <c r="OS239" s="27"/>
      <c r="OT239" s="27"/>
      <c r="OU239" s="27"/>
      <c r="OV239" s="27"/>
      <c r="OW239" s="27"/>
      <c r="OX239" s="27"/>
      <c r="OY239" s="27"/>
      <c r="OZ239" s="27"/>
      <c r="PA239" s="27"/>
      <c r="PB239" s="27"/>
      <c r="PC239" s="27"/>
      <c r="PD239" s="27"/>
      <c r="PE239" s="27"/>
      <c r="PF239" s="27"/>
      <c r="PG239" s="27"/>
      <c r="PH239" s="27"/>
      <c r="PI239" s="27"/>
      <c r="PJ239" s="27"/>
      <c r="PK239" s="27"/>
      <c r="PL239" s="27"/>
      <c r="PM239" s="27"/>
      <c r="PN239" s="27"/>
      <c r="PO239" s="27"/>
      <c r="PP239" s="27"/>
      <c r="PQ239" s="27"/>
      <c r="PR239" s="27"/>
      <c r="PS239" s="27"/>
      <c r="PT239" s="27"/>
      <c r="PU239" s="27"/>
      <c r="PV239" s="27"/>
      <c r="PW239" s="27"/>
      <c r="PX239" s="27"/>
      <c r="PY239" s="27"/>
      <c r="PZ239" s="27"/>
      <c r="QA239" s="27"/>
      <c r="QB239" s="27"/>
      <c r="QC239" s="27"/>
      <c r="QD239" s="27"/>
      <c r="QE239" s="27"/>
      <c r="QF239" s="27"/>
      <c r="QG239" s="27"/>
      <c r="QH239" s="27"/>
      <c r="QI239" s="27"/>
      <c r="QJ239" s="27"/>
      <c r="QK239" s="27"/>
      <c r="QL239" s="27"/>
      <c r="QM239" s="27"/>
      <c r="QN239" s="27"/>
      <c r="QO239" s="27"/>
      <c r="QP239" s="27"/>
      <c r="QQ239" s="27"/>
      <c r="QR239" s="27"/>
      <c r="QS239" s="27"/>
      <c r="QT239" s="27"/>
      <c r="QU239" s="27"/>
      <c r="QV239" s="27"/>
      <c r="QW239" s="27"/>
      <c r="QX239" s="27"/>
      <c r="QY239" s="27"/>
      <c r="QZ239" s="27"/>
      <c r="RA239" s="27"/>
      <c r="RB239" s="27"/>
      <c r="RC239" s="27"/>
      <c r="RD239" s="27"/>
      <c r="RE239" s="27"/>
      <c r="RF239" s="27"/>
      <c r="RG239" s="27"/>
      <c r="RH239" s="27"/>
      <c r="RI239" s="27"/>
      <c r="RJ239" s="27"/>
      <c r="RK239" s="27"/>
      <c r="RL239" s="27"/>
      <c r="RM239" s="27"/>
      <c r="RN239" s="27"/>
      <c r="RO239" s="27"/>
      <c r="RP239" s="27"/>
      <c r="RQ239" s="27"/>
      <c r="RR239" s="27"/>
      <c r="RS239" s="27"/>
      <c r="RT239" s="27"/>
      <c r="RU239" s="27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AAU239" s="63"/>
      <c r="AAV239" s="63"/>
      <c r="AAW239" s="63"/>
      <c r="AAX239" s="63"/>
      <c r="AAY239" s="63"/>
      <c r="AAZ239" s="63"/>
      <c r="ABA239" s="63"/>
      <c r="ABB239" s="63"/>
      <c r="ABC239" s="63"/>
      <c r="ABD239" s="63"/>
      <c r="ABE239" s="63"/>
      <c r="ABF239" s="63"/>
      <c r="ABG239" s="63"/>
      <c r="ABH239" s="63"/>
      <c r="ABI239" s="63"/>
      <c r="ABJ239" s="63"/>
      <c r="ABK239" s="63"/>
      <c r="ABL239" s="63"/>
      <c r="ABM239" s="63"/>
      <c r="ABN239" s="63"/>
      <c r="ABO239" s="63"/>
      <c r="ABP239" s="63"/>
      <c r="ABQ239" s="63"/>
      <c r="ABR239" s="63"/>
      <c r="ABS239" s="63"/>
      <c r="ABT239" s="63"/>
      <c r="ABU239" s="63"/>
      <c r="ABV239" s="63"/>
      <c r="ABW239" s="63"/>
      <c r="ABX239" s="63"/>
      <c r="ABY239" s="63"/>
      <c r="ABZ239" s="63"/>
      <c r="ACA239" s="63"/>
      <c r="ACB239" s="63"/>
      <c r="ACC239" s="63"/>
      <c r="ACD239" s="63"/>
      <c r="ACE239" s="63"/>
      <c r="ACF239" s="63"/>
      <c r="ACG239" s="63"/>
      <c r="ACH239" s="63"/>
      <c r="ACI239" s="63"/>
      <c r="ACJ239" s="63"/>
      <c r="ACK239" s="63"/>
      <c r="ACL239" s="63"/>
      <c r="ACM239" s="63"/>
      <c r="ACN239" s="63"/>
      <c r="ACO239" s="63"/>
      <c r="ACP239" s="63"/>
      <c r="ACQ239" s="63"/>
      <c r="ACR239" s="63"/>
      <c r="ACS239" s="63"/>
      <c r="ACT239" s="63"/>
      <c r="ACU239" s="63"/>
      <c r="ACV239" s="63"/>
      <c r="ACW239" s="63"/>
      <c r="ACX239" s="63"/>
      <c r="ACY239" s="63"/>
      <c r="ACZ239" s="63"/>
      <c r="ADA239" s="63"/>
      <c r="ADB239" s="63"/>
      <c r="ADC239" s="63"/>
      <c r="ADD239" s="63"/>
      <c r="ADE239" s="63"/>
      <c r="ADF239" s="63"/>
      <c r="ADG239" s="63"/>
      <c r="ADH239" s="63"/>
      <c r="ADI239" s="63"/>
      <c r="ADJ239" s="63"/>
      <c r="ADK239" s="63"/>
      <c r="ADL239" s="63"/>
      <c r="ADM239" s="63"/>
      <c r="ADN239" s="63"/>
      <c r="ADO239" s="63"/>
      <c r="ADP239" s="63"/>
      <c r="ADQ239" s="63"/>
      <c r="ADR239" s="63"/>
      <c r="ADS239" s="64"/>
      <c r="ADT239" s="64"/>
    </row>
    <row r="240" spans="1:800" ht="15.75" customHeight="1" x14ac:dyDescent="0.25">
      <c r="A240" s="42">
        <f t="shared" si="3"/>
        <v>237</v>
      </c>
      <c r="B240" s="43">
        <f>SUM(D240:L240)</f>
        <v>0</v>
      </c>
      <c r="C240" s="43"/>
      <c r="D240" s="44"/>
      <c r="E240" s="45"/>
      <c r="F240" s="46"/>
      <c r="G240" s="47"/>
      <c r="H240" s="48"/>
      <c r="I240" s="49"/>
      <c r="J240" s="45"/>
      <c r="K240" s="45"/>
      <c r="L240" s="45"/>
      <c r="M240" s="50" t="s">
        <v>500</v>
      </c>
      <c r="N240" s="50" t="s">
        <v>259</v>
      </c>
      <c r="O240" s="10">
        <v>1982</v>
      </c>
      <c r="P240" s="51">
        <f>SUM(S240:PJ240)</f>
        <v>0</v>
      </c>
      <c r="Q240" s="52">
        <f>COUNTIF(S240:PJ240,"&gt;0")</f>
        <v>0</v>
      </c>
      <c r="R240" s="52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GF240" s="39"/>
      <c r="GG240" s="89"/>
      <c r="GL240" s="10"/>
      <c r="GX240" s="58"/>
      <c r="GZ240" s="10"/>
      <c r="IX240" s="50"/>
      <c r="IY240" s="58"/>
      <c r="JH240" s="90"/>
      <c r="JO240" s="90"/>
      <c r="JU240" s="10"/>
      <c r="KG240" s="10"/>
      <c r="KI240" s="58"/>
      <c r="KP240" s="58"/>
      <c r="KW240" s="58"/>
      <c r="LJ240" s="10"/>
      <c r="LZ240" s="78"/>
      <c r="MM240" s="27"/>
      <c r="MN240" s="27"/>
      <c r="MO240" s="27"/>
      <c r="MP240" s="27"/>
      <c r="MQ240" s="27"/>
      <c r="MR240" s="27"/>
      <c r="MS240" s="27"/>
      <c r="MT240" s="27"/>
      <c r="MU240" s="27"/>
      <c r="MV240" s="27"/>
      <c r="MW240" s="27"/>
      <c r="MX240" s="27"/>
      <c r="MY240" s="27"/>
      <c r="MZ240" s="27"/>
      <c r="NA240" s="27"/>
      <c r="NB240" s="27"/>
      <c r="NC240" s="27"/>
      <c r="ND240" s="27"/>
      <c r="NE240" s="27"/>
      <c r="NF240" s="27"/>
      <c r="NG240" s="27"/>
      <c r="NH240" s="27"/>
      <c r="NI240" s="27"/>
      <c r="NJ240" s="27"/>
      <c r="NK240" s="27"/>
      <c r="NL240" s="27"/>
      <c r="NM240" s="27"/>
      <c r="NN240" s="27"/>
      <c r="NO240" s="27"/>
      <c r="NP240" s="27"/>
      <c r="NQ240" s="27"/>
      <c r="NR240" s="27"/>
      <c r="NS240" s="27"/>
      <c r="NT240" s="27"/>
      <c r="NU240" s="27"/>
      <c r="NV240" s="27"/>
      <c r="NW240" s="27"/>
      <c r="NX240" s="27"/>
      <c r="NY240" s="27"/>
      <c r="NZ240" s="27"/>
      <c r="OA240" s="27"/>
      <c r="OB240" s="27"/>
      <c r="OC240" s="27"/>
      <c r="OD240" s="27"/>
      <c r="OE240" s="27"/>
      <c r="OF240" s="27"/>
      <c r="OG240" s="27"/>
      <c r="OH240" s="27"/>
      <c r="OI240" s="27"/>
      <c r="OJ240" s="27"/>
      <c r="OK240" s="27"/>
      <c r="OL240" s="27"/>
      <c r="OM240" s="27"/>
      <c r="ON240" s="27"/>
      <c r="OO240" s="27"/>
      <c r="OP240" s="27"/>
      <c r="OQ240" s="27"/>
      <c r="OR240" s="27"/>
      <c r="OS240" s="27"/>
      <c r="OT240" s="27"/>
      <c r="OU240" s="27"/>
      <c r="OV240" s="27"/>
      <c r="OW240" s="27"/>
      <c r="OX240" s="27"/>
      <c r="OY240" s="27"/>
      <c r="OZ240" s="27"/>
      <c r="PA240" s="27"/>
      <c r="PB240" s="27"/>
      <c r="PC240" s="27"/>
      <c r="PD240" s="27"/>
      <c r="PE240" s="27"/>
      <c r="PF240" s="27"/>
      <c r="PG240" s="27"/>
      <c r="PH240" s="27"/>
      <c r="PI240" s="27"/>
      <c r="PJ240" s="27"/>
      <c r="PK240" s="27"/>
      <c r="PL240" s="27"/>
      <c r="PM240" s="27"/>
      <c r="PN240" s="27"/>
      <c r="PO240" s="27"/>
      <c r="PP240" s="27"/>
      <c r="PQ240" s="27"/>
      <c r="PR240" s="27"/>
      <c r="PS240" s="27"/>
      <c r="PT240" s="27"/>
      <c r="PU240" s="27"/>
      <c r="PV240" s="27"/>
      <c r="PW240" s="27"/>
      <c r="PX240" s="27"/>
      <c r="PY240" s="27"/>
      <c r="PZ240" s="27"/>
      <c r="QA240" s="27"/>
      <c r="QB240" s="27"/>
      <c r="QC240" s="27"/>
      <c r="QD240" s="27"/>
      <c r="QE240" s="27"/>
      <c r="QF240" s="27"/>
      <c r="QG240" s="27"/>
      <c r="QH240" s="27"/>
      <c r="QI240" s="27"/>
      <c r="QJ240" s="27"/>
      <c r="QK240" s="27"/>
      <c r="QL240" s="27"/>
      <c r="QM240" s="27"/>
      <c r="QN240" s="27"/>
      <c r="QO240" s="27"/>
      <c r="QP240" s="27"/>
      <c r="QQ240" s="27"/>
      <c r="QR240" s="27"/>
      <c r="QS240" s="27"/>
      <c r="QT240" s="27"/>
      <c r="QU240" s="27"/>
      <c r="QV240" s="27"/>
      <c r="QW240" s="27"/>
      <c r="QX240" s="27"/>
      <c r="QY240" s="27"/>
      <c r="QZ240" s="27"/>
      <c r="RA240" s="27"/>
      <c r="RB240" s="27"/>
      <c r="RC240" s="27"/>
      <c r="RD240" s="27"/>
      <c r="RE240" s="27"/>
      <c r="RF240" s="27"/>
      <c r="RG240" s="27"/>
      <c r="RH240" s="27"/>
      <c r="RI240" s="27"/>
      <c r="RJ240" s="27"/>
      <c r="RK240" s="27"/>
      <c r="RL240" s="27"/>
      <c r="RM240" s="27"/>
      <c r="RN240" s="27"/>
      <c r="RO240" s="27"/>
      <c r="RP240" s="27"/>
      <c r="RQ240" s="27"/>
      <c r="RR240" s="27"/>
      <c r="RS240" s="27"/>
      <c r="RT240" s="27"/>
      <c r="RU240" s="27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AAU240" s="63"/>
      <c r="AAV240" s="63"/>
      <c r="AAW240" s="63"/>
      <c r="AAX240" s="63"/>
      <c r="AAY240" s="63"/>
      <c r="AAZ240" s="63"/>
      <c r="ABA240" s="63"/>
      <c r="ABB240" s="63"/>
      <c r="ABC240" s="63"/>
      <c r="ABD240" s="63"/>
      <c r="ABE240" s="63"/>
      <c r="ABF240" s="63"/>
      <c r="ABG240" s="63"/>
      <c r="ABH240" s="63"/>
      <c r="ABI240" s="63"/>
      <c r="ABJ240" s="63"/>
      <c r="ABK240" s="63"/>
      <c r="ABL240" s="63"/>
      <c r="ABM240" s="63"/>
      <c r="ABN240" s="63"/>
      <c r="ABO240" s="63"/>
      <c r="ABP240" s="63"/>
      <c r="ABQ240" s="63"/>
      <c r="ABR240" s="63"/>
      <c r="ABS240" s="63"/>
      <c r="ABT240" s="63"/>
      <c r="ABU240" s="63"/>
      <c r="ABV240" s="63"/>
      <c r="ABW240" s="63"/>
      <c r="ABX240" s="63"/>
      <c r="ABY240" s="63"/>
      <c r="ABZ240" s="63"/>
      <c r="ACA240" s="63"/>
      <c r="ACB240" s="63"/>
      <c r="ACC240" s="63"/>
      <c r="ACD240" s="63"/>
      <c r="ACE240" s="63"/>
      <c r="ACF240" s="63"/>
      <c r="ACG240" s="63"/>
      <c r="ACH240" s="63"/>
      <c r="ACI240" s="63"/>
      <c r="ACJ240" s="63"/>
      <c r="ACK240" s="63"/>
      <c r="ACL240" s="63"/>
      <c r="ACM240" s="63"/>
      <c r="ACN240" s="63"/>
      <c r="ACO240" s="63"/>
      <c r="ACP240" s="63"/>
      <c r="ACQ240" s="63"/>
      <c r="ACR240" s="63"/>
      <c r="ACS240" s="63"/>
      <c r="ACT240" s="63"/>
      <c r="ACU240" s="63"/>
      <c r="ACV240" s="63"/>
      <c r="ACW240" s="63"/>
      <c r="ACX240" s="63"/>
      <c r="ACY240" s="63"/>
      <c r="ACZ240" s="63"/>
      <c r="ADA240" s="63"/>
      <c r="ADB240" s="63"/>
      <c r="ADC240" s="63"/>
      <c r="ADD240" s="63"/>
      <c r="ADE240" s="63"/>
      <c r="ADF240" s="63"/>
      <c r="ADG240" s="63"/>
      <c r="ADH240" s="63"/>
      <c r="ADI240" s="63"/>
      <c r="ADJ240" s="63"/>
      <c r="ADK240" s="63"/>
      <c r="ADL240" s="63"/>
      <c r="ADM240" s="63"/>
      <c r="ADN240" s="63"/>
      <c r="ADO240" s="63"/>
      <c r="ADP240" s="63"/>
      <c r="ADQ240" s="63"/>
      <c r="ADR240" s="63"/>
      <c r="ADS240" s="64"/>
      <c r="ADT240" s="64"/>
    </row>
    <row r="241" spans="1:800" ht="15.75" customHeight="1" x14ac:dyDescent="0.25">
      <c r="A241" s="42">
        <f t="shared" si="3"/>
        <v>238</v>
      </c>
      <c r="B241" s="43">
        <f>SUM(D241:L241)</f>
        <v>0</v>
      </c>
      <c r="C241" s="43"/>
      <c r="D241" s="44"/>
      <c r="E241" s="45"/>
      <c r="F241" s="46"/>
      <c r="G241" s="47"/>
      <c r="H241" s="48"/>
      <c r="I241" s="49"/>
      <c r="J241" s="45"/>
      <c r="K241" s="45"/>
      <c r="L241" s="45"/>
      <c r="M241" s="50" t="s">
        <v>501</v>
      </c>
      <c r="N241" s="50" t="s">
        <v>502</v>
      </c>
      <c r="O241" s="10">
        <v>1964</v>
      </c>
      <c r="P241" s="51">
        <f>SUM(S241:PJ241)</f>
        <v>0</v>
      </c>
      <c r="Q241" s="52">
        <f>COUNTIF(S241:PJ241,"&gt;0")</f>
        <v>0</v>
      </c>
      <c r="R241" s="52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GF241" s="39"/>
      <c r="GG241" s="89"/>
      <c r="GL241" s="10"/>
      <c r="GX241" s="58"/>
      <c r="GZ241" s="10"/>
      <c r="IX241" s="50"/>
      <c r="IY241" s="58"/>
      <c r="JH241" s="90"/>
      <c r="JO241" s="90"/>
      <c r="JU241" s="10"/>
      <c r="KG241" s="10"/>
      <c r="KI241" s="58"/>
      <c r="KP241" s="58"/>
      <c r="KW241" s="58"/>
      <c r="LJ241" s="10"/>
      <c r="LZ241" s="78"/>
      <c r="MM241" s="27"/>
      <c r="MN241" s="27"/>
      <c r="MO241" s="27"/>
      <c r="MP241" s="27"/>
      <c r="MQ241" s="27"/>
      <c r="MR241" s="27"/>
      <c r="MS241" s="27"/>
      <c r="MT241" s="27"/>
      <c r="MU241" s="27"/>
      <c r="MV241" s="27"/>
      <c r="MW241" s="27"/>
      <c r="MX241" s="27"/>
      <c r="MY241" s="27"/>
      <c r="MZ241" s="27"/>
      <c r="NA241" s="27"/>
      <c r="NB241" s="27"/>
      <c r="NC241" s="27"/>
      <c r="ND241" s="27"/>
      <c r="NE241" s="27"/>
      <c r="NF241" s="27"/>
      <c r="NG241" s="27"/>
      <c r="NH241" s="27"/>
      <c r="NI241" s="27"/>
      <c r="NJ241" s="27"/>
      <c r="NK241" s="27"/>
      <c r="NL241" s="27"/>
      <c r="NM241" s="27"/>
      <c r="NN241" s="27"/>
      <c r="NO241" s="27"/>
      <c r="NP241" s="27"/>
      <c r="NQ241" s="27"/>
      <c r="NR241" s="27"/>
      <c r="NS241" s="27"/>
      <c r="NT241" s="27"/>
      <c r="NU241" s="27"/>
      <c r="NV241" s="27"/>
      <c r="NW241" s="27"/>
      <c r="NX241" s="27"/>
      <c r="NY241" s="27"/>
      <c r="NZ241" s="27"/>
      <c r="OA241" s="27"/>
      <c r="OB241" s="27"/>
      <c r="OC241" s="27"/>
      <c r="OD241" s="27"/>
      <c r="OE241" s="27"/>
      <c r="OF241" s="27"/>
      <c r="OG241" s="27"/>
      <c r="OH241" s="27"/>
      <c r="OI241" s="27"/>
      <c r="OJ241" s="27"/>
      <c r="OK241" s="27"/>
      <c r="OL241" s="27"/>
      <c r="OM241" s="27"/>
      <c r="ON241" s="27"/>
      <c r="OO241" s="27"/>
      <c r="OP241" s="27"/>
      <c r="OQ241" s="27"/>
      <c r="OR241" s="27"/>
      <c r="OS241" s="27"/>
      <c r="OT241" s="27"/>
      <c r="OU241" s="27"/>
      <c r="OV241" s="27"/>
      <c r="OW241" s="27"/>
      <c r="OX241" s="27"/>
      <c r="OY241" s="27"/>
      <c r="OZ241" s="27"/>
      <c r="PA241" s="27"/>
      <c r="PB241" s="27"/>
      <c r="PC241" s="27"/>
      <c r="PD241" s="27"/>
      <c r="PE241" s="27"/>
      <c r="PF241" s="27"/>
      <c r="PG241" s="27"/>
      <c r="PH241" s="27"/>
      <c r="PI241" s="27"/>
      <c r="PJ241" s="27"/>
      <c r="PK241" s="27"/>
      <c r="PL241" s="27"/>
      <c r="PM241" s="27"/>
      <c r="PN241" s="27"/>
      <c r="PO241" s="27"/>
      <c r="PP241" s="27"/>
      <c r="PQ241" s="27"/>
      <c r="PR241" s="27"/>
      <c r="PS241" s="27"/>
      <c r="PT241" s="27"/>
      <c r="PU241" s="27"/>
      <c r="PV241" s="27"/>
      <c r="PW241" s="27"/>
      <c r="PX241" s="27"/>
      <c r="PY241" s="27"/>
      <c r="PZ241" s="27"/>
      <c r="QA241" s="27"/>
      <c r="QB241" s="27"/>
      <c r="QC241" s="27"/>
      <c r="QD241" s="27"/>
      <c r="QE241" s="27"/>
      <c r="QF241" s="27"/>
      <c r="QG241" s="27"/>
      <c r="QH241" s="27"/>
      <c r="QI241" s="27"/>
      <c r="QJ241" s="27"/>
      <c r="QK241" s="27"/>
      <c r="QL241" s="27"/>
      <c r="QM241" s="27"/>
      <c r="QN241" s="27"/>
      <c r="QO241" s="27"/>
      <c r="QP241" s="27"/>
      <c r="QQ241" s="27"/>
      <c r="QR241" s="27"/>
      <c r="QS241" s="27"/>
      <c r="QT241" s="27"/>
      <c r="QU241" s="27"/>
      <c r="QV241" s="27"/>
      <c r="QW241" s="27"/>
      <c r="QX241" s="27"/>
      <c r="QY241" s="27"/>
      <c r="QZ241" s="27"/>
      <c r="RA241" s="27"/>
      <c r="RB241" s="27"/>
      <c r="RC241" s="27"/>
      <c r="RD241" s="27"/>
      <c r="RE241" s="27"/>
      <c r="RF241" s="27"/>
      <c r="RG241" s="27"/>
      <c r="RH241" s="27"/>
      <c r="RI241" s="27"/>
      <c r="RJ241" s="27"/>
      <c r="RK241" s="27"/>
      <c r="RL241" s="27"/>
      <c r="RM241" s="27"/>
      <c r="RN241" s="27"/>
      <c r="RO241" s="27"/>
      <c r="RP241" s="27"/>
      <c r="RQ241" s="27"/>
      <c r="RR241" s="27"/>
      <c r="RS241" s="27"/>
      <c r="RT241" s="27"/>
      <c r="RU241" s="27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AAU241" s="63"/>
      <c r="AAV241" s="63"/>
      <c r="AAW241" s="63"/>
      <c r="AAX241" s="63"/>
      <c r="AAY241" s="63"/>
      <c r="AAZ241" s="63"/>
      <c r="ABA241" s="63"/>
      <c r="ABB241" s="63"/>
      <c r="ABC241" s="63"/>
      <c r="ABD241" s="63"/>
      <c r="ABE241" s="63"/>
      <c r="ABF241" s="63"/>
      <c r="ABG241" s="63"/>
      <c r="ABH241" s="63"/>
      <c r="ABI241" s="63"/>
      <c r="ABJ241" s="63"/>
      <c r="ABK241" s="63"/>
      <c r="ABL241" s="63"/>
      <c r="ABM241" s="63"/>
      <c r="ABN241" s="63"/>
      <c r="ABO241" s="63"/>
      <c r="ABP241" s="63"/>
      <c r="ABQ241" s="63"/>
      <c r="ABR241" s="63"/>
      <c r="ABS241" s="63"/>
      <c r="ABT241" s="63"/>
      <c r="ABU241" s="63"/>
      <c r="ABV241" s="63"/>
      <c r="ABW241" s="63"/>
      <c r="ABX241" s="63"/>
      <c r="ABY241" s="63"/>
      <c r="ABZ241" s="63"/>
      <c r="ACA241" s="63"/>
      <c r="ACB241" s="63"/>
      <c r="ACC241" s="63"/>
      <c r="ACD241" s="63"/>
      <c r="ACE241" s="63"/>
      <c r="ACF241" s="63"/>
      <c r="ACG241" s="63"/>
      <c r="ACH241" s="63"/>
      <c r="ACI241" s="63"/>
      <c r="ACJ241" s="63"/>
      <c r="ACK241" s="63"/>
      <c r="ACL241" s="63"/>
      <c r="ACM241" s="63"/>
      <c r="ACN241" s="63"/>
      <c r="ACO241" s="63"/>
      <c r="ACP241" s="63"/>
      <c r="ACQ241" s="63"/>
      <c r="ACR241" s="63"/>
      <c r="ACS241" s="63"/>
      <c r="ACT241" s="63"/>
      <c r="ACU241" s="63"/>
      <c r="ACV241" s="63"/>
      <c r="ACW241" s="63"/>
      <c r="ACX241" s="63"/>
      <c r="ACY241" s="63"/>
      <c r="ACZ241" s="63"/>
      <c r="ADA241" s="63"/>
      <c r="ADB241" s="63"/>
      <c r="ADC241" s="63"/>
      <c r="ADD241" s="63"/>
      <c r="ADE241" s="63"/>
      <c r="ADF241" s="63"/>
      <c r="ADG241" s="63"/>
      <c r="ADH241" s="63"/>
      <c r="ADI241" s="63"/>
      <c r="ADJ241" s="63"/>
      <c r="ADK241" s="63"/>
      <c r="ADL241" s="63"/>
      <c r="ADM241" s="63"/>
      <c r="ADN241" s="63"/>
      <c r="ADO241" s="63"/>
      <c r="ADP241" s="63"/>
      <c r="ADQ241" s="63"/>
      <c r="ADR241" s="63"/>
      <c r="ADS241" s="64"/>
      <c r="ADT241" s="64"/>
    </row>
    <row r="242" spans="1:800" ht="15.75" customHeight="1" x14ac:dyDescent="0.25">
      <c r="A242" s="42"/>
      <c r="B242" s="43"/>
      <c r="C242" s="43"/>
      <c r="D242" s="44"/>
      <c r="E242" s="45"/>
      <c r="F242" s="46"/>
      <c r="G242" s="47"/>
      <c r="H242" s="48"/>
      <c r="I242" s="49"/>
      <c r="J242" s="45"/>
      <c r="K242" s="45"/>
      <c r="L242" s="45"/>
      <c r="M242" s="50"/>
      <c r="N242" s="50"/>
      <c r="P242" s="51"/>
      <c r="Q242" s="52"/>
      <c r="R242" s="52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27"/>
      <c r="AS242" s="27"/>
      <c r="AT242" s="27"/>
      <c r="AU242" s="27"/>
      <c r="AV242" s="27"/>
      <c r="AW242" s="27"/>
      <c r="AX242" s="27"/>
      <c r="AY242" s="27"/>
      <c r="AZ242" s="27"/>
      <c r="BA242" s="27"/>
      <c r="BB242" s="27"/>
      <c r="BC242" s="27"/>
      <c r="BD242" s="27"/>
      <c r="BE242" s="27"/>
      <c r="BF242" s="27"/>
      <c r="BG242" s="27"/>
      <c r="BH242" s="27"/>
      <c r="BI242" s="27"/>
      <c r="BJ242" s="27"/>
      <c r="BK242" s="27"/>
      <c r="BL242" s="27"/>
      <c r="BM242" s="27"/>
      <c r="BN242" s="27"/>
      <c r="BO242" s="27"/>
      <c r="BP242" s="27"/>
      <c r="BQ242" s="27"/>
      <c r="BR242" s="27"/>
      <c r="BS242" s="27"/>
      <c r="BT242" s="27"/>
      <c r="BU242" s="27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27"/>
      <c r="EB242" s="27"/>
      <c r="EC242" s="27"/>
      <c r="ED242" s="27"/>
      <c r="EE242" s="27"/>
      <c r="EF242" s="27"/>
      <c r="EG242" s="27"/>
      <c r="EH242" s="27"/>
      <c r="EI242" s="27"/>
      <c r="EJ242" s="27"/>
      <c r="EK242" s="27"/>
      <c r="EL242" s="27"/>
      <c r="EM242" s="27"/>
      <c r="EN242" s="27"/>
      <c r="EO242" s="27"/>
      <c r="GG242" s="89"/>
      <c r="GL242" s="10"/>
      <c r="GX242" s="58"/>
      <c r="GZ242" s="10"/>
      <c r="IX242" s="50"/>
      <c r="IY242" s="58"/>
      <c r="JH242" s="90"/>
      <c r="JO242" s="90"/>
      <c r="JU242" s="10"/>
      <c r="KG242" s="10"/>
      <c r="KI242" s="58"/>
      <c r="KP242" s="58"/>
      <c r="KW242" s="58"/>
      <c r="LJ242" s="10"/>
      <c r="LZ242" s="78"/>
      <c r="MM242" s="27"/>
      <c r="MN242" s="27"/>
      <c r="MO242" s="27"/>
      <c r="MP242" s="27"/>
      <c r="MQ242" s="27"/>
      <c r="MR242" s="27"/>
      <c r="MS242" s="27"/>
      <c r="MT242" s="27"/>
      <c r="MU242" s="27"/>
      <c r="MV242" s="27"/>
      <c r="MW242" s="27"/>
      <c r="MX242" s="27"/>
      <c r="MY242" s="27"/>
      <c r="MZ242" s="27"/>
      <c r="NA242" s="27"/>
      <c r="NB242" s="27"/>
      <c r="NC242" s="27"/>
      <c r="ND242" s="27"/>
      <c r="NE242" s="27"/>
      <c r="NF242" s="27"/>
      <c r="NG242" s="27"/>
      <c r="NH242" s="27"/>
      <c r="NI242" s="27"/>
      <c r="NJ242" s="27"/>
      <c r="NK242" s="27"/>
      <c r="NL242" s="27"/>
      <c r="NM242" s="27"/>
      <c r="NN242" s="27"/>
      <c r="NO242" s="27"/>
      <c r="NP242" s="27"/>
      <c r="NQ242" s="27"/>
      <c r="NR242" s="27"/>
      <c r="NS242" s="27"/>
      <c r="NT242" s="27"/>
      <c r="NU242" s="27"/>
      <c r="NV242" s="27"/>
      <c r="NW242" s="27"/>
      <c r="NX242" s="27"/>
      <c r="NY242" s="27"/>
      <c r="NZ242" s="27"/>
      <c r="OA242" s="27"/>
      <c r="OB242" s="27"/>
      <c r="OC242" s="27"/>
      <c r="OD242" s="27"/>
      <c r="OE242" s="27"/>
      <c r="OF242" s="27"/>
      <c r="OG242" s="27"/>
      <c r="OH242" s="27"/>
      <c r="OI242" s="27"/>
      <c r="OJ242" s="27"/>
      <c r="OK242" s="27"/>
      <c r="OL242" s="27"/>
      <c r="OM242" s="27"/>
      <c r="ON242" s="27"/>
      <c r="OO242" s="27"/>
      <c r="OP242" s="27"/>
      <c r="OQ242" s="27"/>
      <c r="OR242" s="27"/>
      <c r="OS242" s="27"/>
      <c r="OT242" s="27"/>
      <c r="OU242" s="27"/>
      <c r="OV242" s="27"/>
      <c r="OW242" s="27"/>
      <c r="OX242" s="27"/>
      <c r="OY242" s="27"/>
      <c r="OZ242" s="27"/>
      <c r="PA242" s="27"/>
      <c r="PB242" s="27"/>
      <c r="PC242" s="27"/>
      <c r="PD242" s="27"/>
      <c r="PE242" s="27"/>
      <c r="PF242" s="27"/>
      <c r="PG242" s="27"/>
      <c r="PH242" s="27"/>
      <c r="PI242" s="27"/>
      <c r="PJ242" s="27"/>
      <c r="PK242" s="27"/>
      <c r="PL242" s="27"/>
      <c r="PM242" s="27"/>
      <c r="PN242" s="27"/>
      <c r="PO242" s="27"/>
      <c r="PP242" s="27"/>
      <c r="PQ242" s="27"/>
      <c r="PR242" s="27"/>
      <c r="PS242" s="27"/>
      <c r="PT242" s="27"/>
      <c r="PU242" s="27"/>
      <c r="PV242" s="27"/>
      <c r="PW242" s="27"/>
      <c r="PX242" s="27"/>
      <c r="PY242" s="27"/>
      <c r="PZ242" s="27"/>
      <c r="QA242" s="27"/>
      <c r="QB242" s="27"/>
      <c r="QC242" s="27"/>
      <c r="QD242" s="27"/>
      <c r="QE242" s="27"/>
      <c r="QF242" s="27"/>
      <c r="QG242" s="27"/>
      <c r="QH242" s="27"/>
      <c r="QI242" s="27"/>
      <c r="QJ242" s="27"/>
      <c r="QK242" s="27"/>
      <c r="QL242" s="27"/>
      <c r="QM242" s="27"/>
      <c r="QN242" s="27"/>
      <c r="QO242" s="27"/>
      <c r="QP242" s="27"/>
      <c r="QQ242" s="27"/>
      <c r="QR242" s="27"/>
      <c r="QS242" s="27"/>
      <c r="QT242" s="27"/>
      <c r="QU242" s="27"/>
      <c r="QV242" s="27"/>
      <c r="QW242" s="27"/>
      <c r="QX242" s="27"/>
      <c r="QY242" s="27"/>
      <c r="QZ242" s="27"/>
      <c r="RA242" s="27"/>
      <c r="RB242" s="27"/>
      <c r="RC242" s="27"/>
      <c r="RD242" s="27"/>
      <c r="RE242" s="27"/>
      <c r="RF242" s="27"/>
      <c r="RG242" s="27"/>
      <c r="RH242" s="27"/>
      <c r="RI242" s="27"/>
      <c r="RJ242" s="27"/>
      <c r="RK242" s="27"/>
      <c r="RL242" s="27"/>
      <c r="RM242" s="27"/>
      <c r="RN242" s="27"/>
      <c r="RO242" s="27"/>
      <c r="RP242" s="27"/>
      <c r="RQ242" s="27"/>
      <c r="RR242" s="27"/>
      <c r="RS242" s="27"/>
      <c r="RT242" s="27"/>
      <c r="RU242" s="27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AAU242" s="63"/>
      <c r="AAV242" s="63"/>
      <c r="AAW242" s="63"/>
      <c r="AAX242" s="63"/>
      <c r="AAY242" s="63"/>
      <c r="AAZ242" s="63"/>
      <c r="ABA242" s="63"/>
      <c r="ABB242" s="63"/>
      <c r="ABC242" s="63"/>
      <c r="ABD242" s="63"/>
      <c r="ABE242" s="63"/>
      <c r="ABF242" s="63"/>
      <c r="ABG242" s="63"/>
      <c r="ABH242" s="63"/>
      <c r="ABI242" s="63"/>
      <c r="ABJ242" s="63"/>
      <c r="ABK242" s="63"/>
      <c r="ABL242" s="63"/>
      <c r="ABM242" s="63"/>
      <c r="ABN242" s="63"/>
      <c r="ABO242" s="63"/>
      <c r="ABP242" s="63"/>
      <c r="ABQ242" s="63"/>
      <c r="ABR242" s="63"/>
      <c r="ABS242" s="63"/>
      <c r="ABT242" s="63"/>
      <c r="ABU242" s="63"/>
      <c r="ABV242" s="63"/>
      <c r="ABW242" s="63"/>
      <c r="ABX242" s="63"/>
      <c r="ABY242" s="63"/>
      <c r="ABZ242" s="63"/>
      <c r="ACA242" s="63"/>
      <c r="ACB242" s="63"/>
      <c r="ACC242" s="63"/>
      <c r="ACD242" s="63"/>
      <c r="ACE242" s="63"/>
      <c r="ACF242" s="63"/>
      <c r="ACG242" s="63"/>
      <c r="ACH242" s="63"/>
      <c r="ACI242" s="63"/>
      <c r="ACJ242" s="63"/>
      <c r="ACK242" s="63"/>
      <c r="ACL242" s="63"/>
      <c r="ACM242" s="63"/>
      <c r="ACN242" s="63"/>
      <c r="ACO242" s="63"/>
      <c r="ACP242" s="63"/>
      <c r="ACQ242" s="63"/>
      <c r="ACR242" s="63"/>
      <c r="ACS242" s="63"/>
      <c r="ACT242" s="63"/>
      <c r="ACU242" s="63"/>
      <c r="ACV242" s="63"/>
      <c r="ACW242" s="63"/>
      <c r="ACX242" s="63"/>
      <c r="ACY242" s="63"/>
      <c r="ACZ242" s="63"/>
      <c r="ADA242" s="63"/>
      <c r="ADB242" s="63"/>
      <c r="ADC242" s="63"/>
      <c r="ADD242" s="63"/>
      <c r="ADE242" s="63"/>
      <c r="ADF242" s="63"/>
      <c r="ADG242" s="63"/>
      <c r="ADH242" s="63"/>
      <c r="ADI242" s="63"/>
      <c r="ADJ242" s="63"/>
      <c r="ADK242" s="63"/>
      <c r="ADL242" s="63"/>
      <c r="ADM242" s="63"/>
      <c r="ADN242" s="63"/>
      <c r="ADO242" s="63"/>
      <c r="ADP242" s="63"/>
      <c r="ADQ242" s="63"/>
      <c r="ADR242" s="63"/>
      <c r="ADS242" s="64"/>
      <c r="ADT242" s="64"/>
    </row>
    <row r="243" spans="1:800" ht="14.1" customHeight="1" x14ac:dyDescent="0.25">
      <c r="A243" s="91"/>
      <c r="B243" s="92"/>
      <c r="C243" s="92"/>
      <c r="D243" s="92"/>
      <c r="E243" s="93"/>
      <c r="F243" s="47"/>
      <c r="G243" s="47"/>
      <c r="H243" s="47"/>
      <c r="I243" s="47"/>
      <c r="J243" s="93"/>
      <c r="K243" s="93"/>
      <c r="L243" s="93" t="s">
        <v>10</v>
      </c>
      <c r="M243" s="94"/>
      <c r="N243" s="94"/>
      <c r="O243" s="47"/>
      <c r="P243" s="95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  <c r="AD243" s="96"/>
      <c r="AE243" s="96"/>
      <c r="AF243" s="96"/>
      <c r="AG243" s="96"/>
      <c r="AH243" s="96"/>
      <c r="AI243" s="96"/>
      <c r="AJ243" s="96"/>
      <c r="AK243" s="96"/>
      <c r="AL243" s="96"/>
      <c r="AM243" s="96"/>
      <c r="AN243" s="96"/>
      <c r="AO243" s="96"/>
      <c r="AP243" s="96"/>
      <c r="AQ243" s="96"/>
      <c r="AR243" s="96"/>
      <c r="AS243" s="96"/>
      <c r="AT243" s="96"/>
      <c r="AU243" s="96"/>
      <c r="AV243" s="96"/>
      <c r="AW243" s="96"/>
      <c r="AX243" s="96"/>
      <c r="AY243" s="96"/>
      <c r="AZ243" s="96"/>
      <c r="BA243" s="96"/>
      <c r="BB243" s="96"/>
      <c r="BC243" s="96"/>
      <c r="BD243" s="96"/>
      <c r="BE243" s="96"/>
      <c r="BF243" s="96"/>
      <c r="BG243" s="96"/>
      <c r="BH243" s="96"/>
      <c r="BI243" s="96"/>
      <c r="BJ243" s="96"/>
      <c r="BK243" s="96"/>
      <c r="BL243" s="96"/>
      <c r="BM243" s="96"/>
      <c r="BN243" s="96"/>
      <c r="BO243" s="96"/>
      <c r="BP243" s="96"/>
      <c r="BQ243" s="96"/>
      <c r="BR243" s="96"/>
      <c r="BS243" s="96"/>
      <c r="BT243" s="96"/>
      <c r="BU243" s="96"/>
      <c r="BV243" s="96"/>
      <c r="BW243" s="96"/>
      <c r="BX243" s="96"/>
      <c r="BY243" s="96"/>
      <c r="BZ243" s="96"/>
      <c r="CA243" s="96"/>
      <c r="CB243" s="96"/>
      <c r="CC243" s="96"/>
      <c r="CD243" s="96"/>
      <c r="CE243" s="96"/>
      <c r="CF243" s="96"/>
      <c r="CG243" s="96"/>
      <c r="CH243" s="96"/>
      <c r="CI243" s="96"/>
      <c r="CJ243" s="96"/>
      <c r="CK243" s="96"/>
      <c r="CL243" s="96"/>
      <c r="CM243" s="96"/>
      <c r="CN243" s="96"/>
      <c r="CO243" s="96"/>
      <c r="CP243" s="96"/>
      <c r="CQ243" s="96"/>
      <c r="CR243" s="96"/>
      <c r="CS243" s="96"/>
      <c r="CT243" s="96"/>
      <c r="CU243" s="96"/>
      <c r="CV243" s="96"/>
      <c r="CW243" s="96"/>
      <c r="CX243" s="96"/>
      <c r="CY243" s="96"/>
      <c r="CZ243" s="96"/>
      <c r="DA243" s="96"/>
      <c r="DB243" s="96"/>
      <c r="DC243" s="96"/>
      <c r="DD243" s="96"/>
      <c r="DE243" s="96"/>
      <c r="DF243" s="96"/>
      <c r="DG243" s="96"/>
      <c r="DH243" s="96"/>
      <c r="DI243" s="96"/>
      <c r="DJ243" s="96"/>
      <c r="DK243" s="96"/>
      <c r="DL243" s="96"/>
      <c r="DM243" s="96"/>
      <c r="DN243" s="96"/>
      <c r="DO243" s="96"/>
      <c r="DP243" s="96"/>
      <c r="DQ243" s="96"/>
      <c r="DR243" s="96"/>
      <c r="DS243" s="96"/>
      <c r="DT243" s="96"/>
      <c r="DU243" s="96"/>
      <c r="DV243" s="96"/>
      <c r="DW243" s="96"/>
      <c r="DX243" s="96"/>
      <c r="DY243" s="96"/>
      <c r="DZ243" s="96"/>
      <c r="EA243" s="96"/>
      <c r="EB243" s="96"/>
      <c r="EC243" s="96"/>
      <c r="ED243" s="96"/>
      <c r="EE243" s="96"/>
      <c r="EF243" s="96"/>
      <c r="EG243" s="96"/>
      <c r="EH243" s="96"/>
      <c r="EI243" s="96"/>
      <c r="EJ243" s="97"/>
      <c r="EK243" s="97"/>
      <c r="EL243" s="97"/>
      <c r="EM243" s="97"/>
      <c r="EN243" s="97"/>
      <c r="EO243" s="97"/>
      <c r="EP243" s="97"/>
      <c r="EQ243" s="97"/>
      <c r="ER243" s="97"/>
      <c r="ES243" s="97"/>
      <c r="ET243" s="97"/>
      <c r="EU243" s="89"/>
      <c r="EV243" s="89"/>
      <c r="EW243" s="89"/>
      <c r="EX243" s="89"/>
      <c r="EY243" s="89"/>
      <c r="EZ243" s="89"/>
      <c r="FA243" s="89"/>
      <c r="FB243" s="89"/>
      <c r="FC243" s="89"/>
      <c r="FD243" s="98"/>
      <c r="FE243" s="89"/>
      <c r="FF243" s="89"/>
      <c r="FG243" s="89"/>
      <c r="FH243" s="89"/>
      <c r="FI243" s="97"/>
      <c r="FJ243" s="89"/>
      <c r="FK243" s="89"/>
      <c r="FL243" s="89"/>
      <c r="FM243" s="89"/>
      <c r="FN243" s="89"/>
      <c r="FO243" s="89"/>
      <c r="FP243" s="89"/>
      <c r="FQ243" s="89"/>
      <c r="FR243" s="89"/>
      <c r="FS243" s="89"/>
      <c r="FT243" s="89"/>
      <c r="FU243" s="97"/>
      <c r="FV243" s="89"/>
      <c r="FW243" s="89"/>
      <c r="FX243" s="97"/>
      <c r="FY243" s="97"/>
      <c r="FZ243" s="97"/>
      <c r="GA243" s="97"/>
      <c r="GB243" s="97"/>
      <c r="GC243" s="97"/>
      <c r="GD243" s="97"/>
      <c r="GE243" s="89"/>
      <c r="GF243" s="97"/>
      <c r="GG243" s="89"/>
      <c r="GL243" s="10"/>
      <c r="GX243" s="58"/>
      <c r="GZ243" s="10"/>
      <c r="IX243" s="50"/>
      <c r="IY243" s="58"/>
      <c r="JH243" s="90"/>
      <c r="JO243" s="90"/>
      <c r="JU243" s="10"/>
      <c r="KG243" s="10"/>
      <c r="KI243" s="58"/>
      <c r="KP243" s="58"/>
      <c r="KW243" s="58"/>
      <c r="LJ243" s="10"/>
      <c r="LZ243" s="78"/>
      <c r="MM243" s="27"/>
      <c r="MN243" s="27"/>
      <c r="MO243" s="27"/>
      <c r="MP243" s="27"/>
      <c r="MQ243" s="27"/>
      <c r="MR243" s="27"/>
      <c r="MS243" s="27"/>
      <c r="MT243" s="27"/>
      <c r="MU243" s="27"/>
      <c r="MV243" s="27"/>
      <c r="MW243" s="27"/>
      <c r="MX243" s="27"/>
      <c r="MY243" s="27"/>
      <c r="MZ243" s="27"/>
      <c r="NA243" s="27"/>
      <c r="NB243" s="27"/>
      <c r="NC243" s="27"/>
      <c r="ND243" s="27"/>
      <c r="NE243" s="27"/>
      <c r="NF243" s="27"/>
      <c r="NG243" s="27"/>
      <c r="NH243" s="27"/>
      <c r="NI243" s="27"/>
      <c r="NJ243" s="27"/>
      <c r="NK243" s="27"/>
      <c r="NL243" s="27"/>
      <c r="NM243" s="27"/>
      <c r="NN243" s="27"/>
      <c r="NO243" s="27"/>
      <c r="NP243" s="27"/>
      <c r="NQ243" s="27"/>
      <c r="NR243" s="27"/>
      <c r="NS243" s="27"/>
      <c r="NT243" s="27"/>
      <c r="NU243" s="27"/>
      <c r="NV243" s="27"/>
      <c r="NW243" s="27"/>
      <c r="NX243" s="27"/>
      <c r="NY243" s="27"/>
      <c r="NZ243" s="27"/>
      <c r="OA243" s="27"/>
      <c r="OB243" s="27"/>
      <c r="OC243" s="27"/>
      <c r="OD243" s="27"/>
      <c r="OE243" s="27"/>
      <c r="OF243" s="27"/>
      <c r="OG243" s="27"/>
      <c r="OH243" s="27"/>
      <c r="OI243" s="27"/>
      <c r="OJ243" s="27"/>
      <c r="OK243" s="27"/>
      <c r="OL243" s="27"/>
      <c r="OM243" s="27"/>
      <c r="ON243" s="27"/>
      <c r="OO243" s="27"/>
      <c r="OP243" s="27"/>
      <c r="OQ243" s="27"/>
      <c r="OR243" s="27"/>
      <c r="OS243" s="27"/>
      <c r="OT243" s="27"/>
      <c r="OU243" s="27"/>
      <c r="OV243" s="27"/>
      <c r="OW243" s="27"/>
      <c r="OX243" s="27"/>
      <c r="OY243" s="27"/>
      <c r="OZ243" s="27"/>
      <c r="PA243" s="27"/>
      <c r="PB243" s="27"/>
      <c r="PC243" s="27"/>
      <c r="PD243" s="27"/>
      <c r="PE243" s="27"/>
      <c r="PF243" s="27"/>
      <c r="PG243" s="27"/>
      <c r="PH243" s="27"/>
      <c r="PI243" s="27"/>
      <c r="PJ243" s="27"/>
      <c r="PK243" s="27"/>
      <c r="PL243" s="27"/>
      <c r="PM243" s="27"/>
      <c r="PN243" s="27"/>
      <c r="PO243" s="27"/>
      <c r="PP243" s="27"/>
      <c r="PQ243" s="27"/>
      <c r="PR243" s="27"/>
      <c r="PS243" s="27"/>
      <c r="PT243" s="27"/>
      <c r="PU243" s="27"/>
      <c r="PV243" s="27"/>
      <c r="PW243" s="27"/>
      <c r="PX243" s="27"/>
      <c r="PY243" s="27"/>
      <c r="PZ243" s="27"/>
      <c r="QA243" s="27"/>
      <c r="QB243" s="27"/>
      <c r="QC243" s="27"/>
      <c r="QD243" s="27"/>
      <c r="QE243" s="27"/>
      <c r="QF243" s="27"/>
      <c r="QG243" s="27"/>
      <c r="QH243" s="27"/>
      <c r="QI243" s="27"/>
      <c r="QJ243" s="27"/>
      <c r="QK243" s="27"/>
      <c r="QL243" s="27"/>
      <c r="QM243" s="27"/>
      <c r="QN243" s="27"/>
      <c r="QO243" s="27"/>
      <c r="QP243" s="27"/>
      <c r="QQ243" s="27"/>
      <c r="QR243" s="27"/>
      <c r="QS243" s="27"/>
      <c r="QT243" s="27"/>
      <c r="QU243" s="27"/>
      <c r="QV243" s="27"/>
      <c r="QW243" s="27"/>
      <c r="QX243" s="27"/>
      <c r="QY243" s="27"/>
      <c r="QZ243" s="27"/>
      <c r="RA243" s="27"/>
      <c r="RB243" s="27"/>
      <c r="RC243" s="27"/>
      <c r="RD243" s="27"/>
      <c r="RE243" s="27"/>
      <c r="RF243" s="27"/>
      <c r="RG243" s="27"/>
      <c r="RH243" s="27"/>
      <c r="RI243" s="27"/>
      <c r="RJ243" s="27"/>
      <c r="RK243" s="27"/>
      <c r="RL243" s="27"/>
      <c r="RM243" s="27"/>
      <c r="RN243" s="27"/>
      <c r="RO243" s="27"/>
      <c r="RP243" s="27"/>
      <c r="RQ243" s="27"/>
      <c r="RR243" s="27"/>
      <c r="RS243" s="27"/>
      <c r="RT243" s="27"/>
      <c r="RU243" s="27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AAU243" s="63"/>
      <c r="AAV243" s="63"/>
      <c r="AAW243" s="63"/>
      <c r="AAX243" s="63"/>
      <c r="AAY243" s="63"/>
      <c r="AAZ243" s="63"/>
      <c r="ABA243" s="63"/>
      <c r="ABB243" s="63"/>
      <c r="ABC243" s="63"/>
      <c r="ABD243" s="63"/>
      <c r="ABE243" s="63"/>
      <c r="ABF243" s="63"/>
      <c r="ABG243" s="63"/>
      <c r="ABH243" s="63"/>
      <c r="ABI243" s="63"/>
      <c r="ABJ243" s="63"/>
      <c r="ABK243" s="63"/>
      <c r="ABL243" s="63"/>
      <c r="ABM243" s="63"/>
      <c r="ABN243" s="63"/>
      <c r="ABO243" s="63"/>
      <c r="ABP243" s="63"/>
      <c r="ABQ243" s="63"/>
      <c r="ABR243" s="63"/>
      <c r="ABS243" s="63"/>
      <c r="ABT243" s="63"/>
      <c r="ABU243" s="63"/>
      <c r="ABV243" s="63"/>
      <c r="ABW243" s="63"/>
      <c r="ABX243" s="63"/>
      <c r="ABY243" s="63"/>
      <c r="ABZ243" s="63"/>
      <c r="ACA243" s="63"/>
      <c r="ACB243" s="63"/>
      <c r="ACC243" s="63"/>
      <c r="ACD243" s="63"/>
      <c r="ACE243" s="63"/>
      <c r="ACF243" s="63"/>
      <c r="ACG243" s="63"/>
      <c r="ACH243" s="63"/>
      <c r="ACI243" s="63"/>
      <c r="ACJ243" s="63"/>
      <c r="ACK243" s="63"/>
      <c r="ACL243" s="63"/>
      <c r="ACM243" s="63"/>
      <c r="ACN243" s="63"/>
      <c r="ACO243" s="63"/>
      <c r="ACP243" s="63"/>
      <c r="ACQ243" s="63"/>
      <c r="ACR243" s="63"/>
      <c r="ACS243" s="63"/>
      <c r="ACT243" s="63"/>
      <c r="ACU243" s="63"/>
      <c r="ACV243" s="63"/>
      <c r="ACW243" s="63"/>
      <c r="ACX243" s="63"/>
      <c r="ACY243" s="63"/>
      <c r="ACZ243" s="63"/>
      <c r="ADA243" s="63"/>
      <c r="ADB243" s="63"/>
      <c r="ADC243" s="63"/>
      <c r="ADD243" s="63"/>
      <c r="ADE243" s="63"/>
      <c r="ADF243" s="63"/>
      <c r="ADG243" s="63"/>
      <c r="ADH243" s="63"/>
      <c r="ADI243" s="63"/>
      <c r="ADJ243" s="63"/>
      <c r="ADK243" s="63"/>
      <c r="ADL243" s="63"/>
      <c r="ADM243" s="63"/>
      <c r="ADN243" s="63"/>
      <c r="ADO243" s="63"/>
      <c r="ADP243" s="63"/>
      <c r="ADQ243" s="63"/>
      <c r="ADR243" s="63"/>
      <c r="ADS243" s="64"/>
      <c r="ADT243" s="64"/>
    </row>
    <row r="244" spans="1:800" ht="14.1" customHeight="1" x14ac:dyDescent="0.25">
      <c r="A244" s="99"/>
      <c r="B244" s="28"/>
      <c r="C244" s="28"/>
      <c r="D244" s="100" t="s">
        <v>509</v>
      </c>
      <c r="E244" s="30" t="s">
        <v>510</v>
      </c>
      <c r="F244" s="31" t="s">
        <v>149</v>
      </c>
      <c r="G244" s="32" t="s">
        <v>150</v>
      </c>
      <c r="H244" s="33" t="s">
        <v>151</v>
      </c>
      <c r="I244" s="34" t="s">
        <v>152</v>
      </c>
      <c r="J244" s="35" t="s">
        <v>153</v>
      </c>
      <c r="K244" s="35" t="s">
        <v>154</v>
      </c>
      <c r="L244" s="35" t="s">
        <v>155</v>
      </c>
      <c r="O244" s="101" t="s">
        <v>511</v>
      </c>
      <c r="P244" s="102">
        <f>SUM(P4:P243)</f>
        <v>25149.1</v>
      </c>
      <c r="JJ244" s="78"/>
      <c r="MC244" s="27"/>
      <c r="MD244" s="27"/>
      <c r="ME244" s="27"/>
      <c r="MF244" s="27"/>
      <c r="MG244" s="27"/>
      <c r="MH244" s="27"/>
      <c r="MI244" s="27"/>
      <c r="MJ244" s="27"/>
      <c r="MK244" s="27"/>
      <c r="ML244" s="27"/>
      <c r="MM244" s="27"/>
      <c r="MN244" s="27"/>
      <c r="MO244" s="27"/>
      <c r="MP244" s="27"/>
      <c r="MQ244" s="27"/>
      <c r="MR244" s="27"/>
      <c r="MS244" s="27"/>
      <c r="MT244" s="27"/>
      <c r="MU244" s="27"/>
      <c r="MV244" s="27"/>
      <c r="MW244" s="27"/>
      <c r="MX244" s="27"/>
      <c r="MY244" s="27"/>
      <c r="MZ244" s="27"/>
      <c r="NA244" s="27"/>
      <c r="NB244" s="27"/>
      <c r="NC244" s="27"/>
      <c r="ND244" s="27"/>
      <c r="NE244" s="27"/>
      <c r="NF244" s="27"/>
      <c r="NG244" s="27"/>
      <c r="NH244" s="27"/>
      <c r="NI244" s="27"/>
      <c r="NJ244" s="27"/>
      <c r="NK244" s="27"/>
      <c r="NL244" s="27"/>
      <c r="NM244" s="27"/>
      <c r="NN244" s="27"/>
      <c r="NO244" s="27"/>
      <c r="NP244" s="103"/>
      <c r="NQ244" s="103"/>
      <c r="NR244" s="103"/>
      <c r="NS244" s="103"/>
      <c r="NT244" s="103"/>
      <c r="NU244" s="103"/>
      <c r="NV244" s="103"/>
      <c r="NW244" s="103"/>
      <c r="NX244" s="103"/>
      <c r="NY244" s="103"/>
      <c r="NZ244" s="103"/>
      <c r="OA244" s="103"/>
      <c r="OB244" s="103"/>
      <c r="OC244" s="103"/>
      <c r="OD244" s="103"/>
      <c r="OE244" s="103"/>
      <c r="OF244" s="103"/>
      <c r="OG244" s="103"/>
      <c r="OH244" s="103"/>
      <c r="OI244" s="103"/>
      <c r="OJ244" s="103"/>
      <c r="OK244" s="103"/>
      <c r="OL244" s="103"/>
      <c r="OM244" s="103"/>
      <c r="ON244" s="103"/>
      <c r="OO244" s="103"/>
      <c r="OP244" s="103"/>
      <c r="OQ244" s="103"/>
      <c r="OR244" s="103"/>
      <c r="OS244" s="103"/>
      <c r="OT244" s="103"/>
      <c r="OU244" s="103"/>
      <c r="OV244" s="103"/>
      <c r="OW244" s="103"/>
      <c r="OX244" s="103"/>
      <c r="OY244" s="103"/>
      <c r="OZ244" s="103"/>
      <c r="PA244" s="103"/>
      <c r="PB244" s="103"/>
      <c r="PC244" s="103"/>
      <c r="PD244" s="103"/>
      <c r="PE244" s="103"/>
      <c r="PF244" s="103"/>
      <c r="PG244" s="103"/>
      <c r="PH244" s="103"/>
      <c r="PI244" s="103"/>
      <c r="PJ244" s="103"/>
      <c r="PK244" s="103"/>
      <c r="PL244" s="103"/>
      <c r="PM244" s="103"/>
      <c r="PN244" s="103"/>
      <c r="PO244" s="103"/>
      <c r="PP244" s="103"/>
      <c r="PQ244" s="103"/>
      <c r="PR244" s="103"/>
      <c r="PS244" s="103"/>
      <c r="PT244" s="103"/>
      <c r="PU244" s="103"/>
      <c r="PV244" s="103"/>
      <c r="PW244" s="103"/>
      <c r="PX244" s="103"/>
      <c r="PY244" s="103"/>
      <c r="PZ244" s="103"/>
      <c r="QA244" s="103"/>
      <c r="QB244" s="103"/>
      <c r="QC244" s="103"/>
      <c r="QD244" s="103"/>
      <c r="QE244" s="103"/>
      <c r="QF244" s="103"/>
      <c r="QG244" s="103"/>
      <c r="QH244" s="103"/>
      <c r="QI244" s="103"/>
      <c r="QJ244" s="103"/>
      <c r="QK244" s="103"/>
      <c r="QL244" s="103"/>
      <c r="QM244" s="103"/>
      <c r="QN244" s="103"/>
      <c r="QO244" s="103"/>
      <c r="QP244" s="103"/>
      <c r="QQ244" s="103"/>
      <c r="QR244" s="103"/>
      <c r="QS244" s="103"/>
      <c r="QT244" s="103"/>
      <c r="QU244" s="103"/>
      <c r="QV244" s="103"/>
      <c r="QW244" s="103"/>
      <c r="QX244" s="103"/>
      <c r="QY244" s="103"/>
      <c r="QZ244" s="103"/>
      <c r="RA244" s="103"/>
      <c r="RB244" s="103"/>
      <c r="RC244" s="103"/>
      <c r="RD244" s="103"/>
      <c r="RE244" s="103"/>
      <c r="RF244" s="103"/>
      <c r="RG244" s="103"/>
      <c r="RH244" s="103"/>
      <c r="RI244" s="103"/>
      <c r="RJ244" s="103"/>
      <c r="RK244" s="103"/>
      <c r="RL244" s="103"/>
      <c r="RM244" s="103"/>
      <c r="RN244" s="103"/>
      <c r="RO244" s="103"/>
      <c r="RP244" s="103"/>
      <c r="RQ244" s="103"/>
      <c r="RR244" s="103"/>
      <c r="RS244" s="103"/>
      <c r="RT244" s="103"/>
      <c r="RU244" s="103"/>
      <c r="AAU244" s="63"/>
      <c r="AAV244" s="63"/>
      <c r="AAW244" s="63"/>
      <c r="AAX244" s="63"/>
      <c r="AAY244" s="63"/>
      <c r="AAZ244" s="63"/>
      <c r="ABA244" s="63"/>
      <c r="ABB244" s="63"/>
      <c r="ABC244" s="63"/>
      <c r="ABD244" s="63"/>
      <c r="ABE244" s="63"/>
      <c r="ABF244" s="63"/>
      <c r="ABG244" s="63"/>
      <c r="ABH244" s="63"/>
      <c r="ABI244" s="63"/>
      <c r="ABJ244" s="63"/>
      <c r="ABK244" s="63"/>
      <c r="ABL244" s="63"/>
      <c r="ABM244" s="63"/>
      <c r="ABN244" s="63"/>
      <c r="ABO244" s="63"/>
      <c r="ABP244" s="63"/>
      <c r="ABQ244" s="63"/>
      <c r="ABR244" s="63"/>
      <c r="ABS244" s="63"/>
      <c r="ABT244" s="63"/>
      <c r="ABU244" s="63"/>
      <c r="ABV244" s="63"/>
      <c r="ABW244" s="63"/>
      <c r="ABX244" s="63"/>
      <c r="ABY244" s="63"/>
      <c r="ABZ244" s="63"/>
      <c r="ACA244" s="63"/>
      <c r="ACB244" s="63"/>
      <c r="ACC244" s="63"/>
      <c r="ACD244" s="63"/>
      <c r="ACE244" s="63"/>
      <c r="ACF244" s="63"/>
      <c r="ACG244" s="63"/>
      <c r="ACH244" s="63"/>
      <c r="ACI244" s="63"/>
      <c r="ACJ244" s="63"/>
      <c r="ACK244" s="63"/>
      <c r="ACL244" s="63"/>
      <c r="ACM244" s="63"/>
      <c r="ACN244" s="63"/>
      <c r="ACO244" s="63"/>
      <c r="ACP244" s="63"/>
      <c r="ACQ244" s="63"/>
      <c r="ACR244" s="63"/>
      <c r="ACS244" s="63"/>
      <c r="ACT244" s="63"/>
      <c r="ACU244" s="63"/>
      <c r="ACV244" s="63"/>
      <c r="ACW244" s="63"/>
      <c r="ACX244" s="63"/>
      <c r="ACY244" s="63"/>
      <c r="ACZ244" s="63"/>
      <c r="ADA244" s="63"/>
      <c r="ADB244" s="63"/>
      <c r="ADC244" s="63"/>
      <c r="ADD244" s="63"/>
      <c r="ADE244" s="63"/>
      <c r="ADF244" s="63"/>
      <c r="ADG244" s="63"/>
      <c r="ADH244" s="63"/>
      <c r="ADI244" s="63"/>
      <c r="ADJ244" s="63"/>
      <c r="ADK244" s="63"/>
      <c r="ADL244" s="63"/>
      <c r="ADM244" s="63"/>
      <c r="ADN244" s="63"/>
      <c r="ADO244" s="63"/>
      <c r="ADP244" s="63"/>
      <c r="ADQ244" s="63"/>
      <c r="ADR244" s="63"/>
      <c r="ADS244" s="64"/>
      <c r="ADT244" s="64"/>
    </row>
    <row r="247" spans="1:800" ht="14.1" customHeight="1" x14ac:dyDescent="0.25">
      <c r="AC247" s="55" t="s">
        <v>664</v>
      </c>
    </row>
    <row r="259" spans="13:16" ht="14.1" customHeight="1" x14ac:dyDescent="0.25">
      <c r="M259" s="105"/>
      <c r="N259" s="105"/>
      <c r="O259" s="105"/>
      <c r="P259" s="105"/>
    </row>
    <row r="260" spans="13:16" ht="14.1" customHeight="1" x14ac:dyDescent="0.25">
      <c r="M260" s="105"/>
      <c r="N260" s="105"/>
      <c r="O260" s="105"/>
      <c r="P260" s="105"/>
    </row>
    <row r="1048576" spans="19:69" ht="14.1" customHeight="1" x14ac:dyDescent="0.25">
      <c r="S1048576" s="10"/>
      <c r="T1048576" s="10"/>
      <c r="U1048576" s="10"/>
      <c r="V1048576" s="10"/>
      <c r="W1048576" s="10"/>
      <c r="X1048576" s="10"/>
      <c r="Y1048576" s="10"/>
      <c r="Z1048576" s="10"/>
      <c r="AA1048576" s="10"/>
      <c r="AB1048576" s="10"/>
      <c r="AC1048576" s="10"/>
      <c r="AD1048576" s="10"/>
      <c r="AE1048576" s="10"/>
      <c r="AF1048576" s="10"/>
      <c r="AG1048576" s="10"/>
      <c r="AH1048576" s="10"/>
      <c r="AI1048576" s="10"/>
      <c r="AJ1048576" s="10"/>
      <c r="AK1048576" s="10"/>
      <c r="AL1048576" s="10"/>
      <c r="AM1048576" s="10"/>
      <c r="AN1048576" s="10"/>
      <c r="AO1048576" s="10"/>
      <c r="AP1048576" s="10"/>
      <c r="AQ1048576" s="10"/>
      <c r="AR1048576" s="10"/>
      <c r="AS1048576" s="10"/>
      <c r="AT1048576" s="10"/>
      <c r="AU1048576" s="10"/>
      <c r="AV1048576" s="10"/>
      <c r="AW1048576" s="10"/>
      <c r="AX1048576" s="10"/>
      <c r="AY1048576" s="10"/>
      <c r="AZ1048576" s="10"/>
      <c r="BA1048576" s="10"/>
      <c r="BB1048576" s="10"/>
      <c r="BC1048576" s="10"/>
      <c r="BD1048576" s="10"/>
      <c r="BE1048576" s="10"/>
      <c r="BF1048576" s="10"/>
      <c r="BG1048576" s="10"/>
      <c r="BH1048576" s="10"/>
      <c r="BI1048576" s="10"/>
      <c r="BJ1048576" s="10"/>
      <c r="BK1048576" s="10"/>
      <c r="BL1048576" s="10"/>
      <c r="BM1048576" s="10"/>
      <c r="BN1048576" s="10"/>
      <c r="BO1048576" s="10"/>
      <c r="BP1048576" s="10"/>
      <c r="BQ1048576" s="10" t="s">
        <v>10</v>
      </c>
    </row>
  </sheetData>
  <sortState ref="B4:GF242">
    <sortCondition descending="1" ref="P4:P242"/>
  </sortState>
  <mergeCells count="2">
    <mergeCell ref="M259:P259"/>
    <mergeCell ref="M260:P260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18"/>
  <sheetViews>
    <sheetView topLeftCell="A181" workbookViewId="0">
      <selection activeCell="B201" sqref="B201:D201"/>
    </sheetView>
  </sheetViews>
  <sheetFormatPr defaultRowHeight="15" x14ac:dyDescent="0.25"/>
  <cols>
    <col min="1" max="1" width="8.125" style="8" customWidth="1"/>
    <col min="2" max="2" width="13.875" style="8" customWidth="1"/>
    <col min="3" max="3" width="13.125" style="8" customWidth="1"/>
    <col min="4" max="1024" width="8.125" style="8" customWidth="1"/>
    <col min="1025" max="1025" width="9" customWidth="1"/>
  </cols>
  <sheetData>
    <row r="1" spans="1:7" x14ac:dyDescent="0.25">
      <c r="A1" s="8" t="s">
        <v>512</v>
      </c>
      <c r="B1" s="50" t="s">
        <v>513</v>
      </c>
      <c r="C1" s="50" t="s">
        <v>514</v>
      </c>
      <c r="D1" s="10" t="s">
        <v>515</v>
      </c>
      <c r="F1" s="8">
        <v>14</v>
      </c>
      <c r="G1" s="52">
        <v>14</v>
      </c>
    </row>
    <row r="2" spans="1:7" x14ac:dyDescent="0.25">
      <c r="B2" s="50" t="s">
        <v>327</v>
      </c>
      <c r="C2" s="50" t="s">
        <v>222</v>
      </c>
      <c r="D2" s="10">
        <v>2006</v>
      </c>
      <c r="F2" s="8">
        <v>3</v>
      </c>
      <c r="G2" s="52">
        <v>3</v>
      </c>
    </row>
    <row r="3" spans="1:7" x14ac:dyDescent="0.25">
      <c r="B3" s="50" t="s">
        <v>327</v>
      </c>
      <c r="C3" s="50" t="s">
        <v>328</v>
      </c>
      <c r="D3" s="10">
        <v>1974</v>
      </c>
      <c r="F3" s="8">
        <v>12</v>
      </c>
      <c r="G3" s="52">
        <v>12</v>
      </c>
    </row>
    <row r="4" spans="1:7" x14ac:dyDescent="0.25">
      <c r="B4" s="50" t="s">
        <v>400</v>
      </c>
      <c r="C4" s="50" t="s">
        <v>168</v>
      </c>
      <c r="D4" s="10">
        <v>1975</v>
      </c>
      <c r="F4" s="8">
        <v>5</v>
      </c>
      <c r="G4" s="52">
        <v>5</v>
      </c>
    </row>
    <row r="5" spans="1:7" x14ac:dyDescent="0.25">
      <c r="B5" s="50" t="s">
        <v>299</v>
      </c>
      <c r="C5" s="50" t="s">
        <v>220</v>
      </c>
      <c r="D5" s="10">
        <v>1986</v>
      </c>
      <c r="F5" s="8">
        <v>10</v>
      </c>
      <c r="G5" s="52">
        <v>10</v>
      </c>
    </row>
    <row r="6" spans="1:7" x14ac:dyDescent="0.25">
      <c r="B6" s="50" t="s">
        <v>516</v>
      </c>
      <c r="C6" s="50" t="s">
        <v>517</v>
      </c>
      <c r="D6" s="10">
        <v>1974</v>
      </c>
      <c r="F6" s="8">
        <v>7</v>
      </c>
      <c r="G6" s="52">
        <v>7</v>
      </c>
    </row>
    <row r="7" spans="1:7" x14ac:dyDescent="0.25">
      <c r="B7" s="50" t="s">
        <v>518</v>
      </c>
      <c r="C7" s="50" t="s">
        <v>519</v>
      </c>
      <c r="D7" s="10">
        <v>2006</v>
      </c>
      <c r="F7" s="8">
        <v>5</v>
      </c>
      <c r="G7" s="52">
        <v>5</v>
      </c>
    </row>
    <row r="8" spans="1:7" x14ac:dyDescent="0.25">
      <c r="B8" s="50" t="s">
        <v>454</v>
      </c>
      <c r="C8" s="50" t="s">
        <v>447</v>
      </c>
      <c r="D8" s="10">
        <v>1968</v>
      </c>
      <c r="F8" s="8">
        <v>7</v>
      </c>
      <c r="G8" s="52">
        <v>7</v>
      </c>
    </row>
    <row r="9" spans="1:7" x14ac:dyDescent="0.25">
      <c r="B9" s="50" t="s">
        <v>520</v>
      </c>
      <c r="C9" s="50" t="s">
        <v>222</v>
      </c>
      <c r="D9" s="10">
        <v>1978</v>
      </c>
      <c r="F9" s="8">
        <v>7</v>
      </c>
      <c r="G9" s="52">
        <v>7</v>
      </c>
    </row>
    <row r="10" spans="1:7" x14ac:dyDescent="0.25">
      <c r="B10" s="50" t="s">
        <v>256</v>
      </c>
      <c r="C10" s="50" t="s">
        <v>257</v>
      </c>
      <c r="D10" s="10">
        <v>1978</v>
      </c>
      <c r="F10" s="8">
        <v>11</v>
      </c>
      <c r="G10" s="52">
        <v>11</v>
      </c>
    </row>
    <row r="11" spans="1:7" x14ac:dyDescent="0.25">
      <c r="B11" s="50" t="s">
        <v>258</v>
      </c>
      <c r="C11" s="50" t="s">
        <v>259</v>
      </c>
      <c r="D11" s="10">
        <v>1969</v>
      </c>
      <c r="F11" s="8">
        <v>4</v>
      </c>
      <c r="G11" s="52">
        <v>4</v>
      </c>
    </row>
    <row r="12" spans="1:7" x14ac:dyDescent="0.25">
      <c r="B12" s="50" t="s">
        <v>395</v>
      </c>
      <c r="C12" s="50" t="s">
        <v>381</v>
      </c>
      <c r="D12" s="10">
        <v>1973</v>
      </c>
      <c r="F12" s="8">
        <v>3</v>
      </c>
      <c r="G12" s="52">
        <v>3</v>
      </c>
    </row>
    <row r="13" spans="1:7" x14ac:dyDescent="0.25">
      <c r="B13" s="50" t="s">
        <v>198</v>
      </c>
      <c r="C13" s="50" t="s">
        <v>199</v>
      </c>
      <c r="D13" s="10">
        <v>1975</v>
      </c>
      <c r="F13" s="8">
        <v>2</v>
      </c>
      <c r="G13" s="52">
        <v>2</v>
      </c>
    </row>
    <row r="14" spans="1:7" x14ac:dyDescent="0.25">
      <c r="B14" s="50" t="s">
        <v>179</v>
      </c>
      <c r="C14" s="50" t="s">
        <v>180</v>
      </c>
      <c r="D14" s="10">
        <v>1956</v>
      </c>
      <c r="F14" s="8">
        <v>8</v>
      </c>
      <c r="G14" s="52">
        <v>8</v>
      </c>
    </row>
    <row r="15" spans="1:7" x14ac:dyDescent="0.25">
      <c r="B15" s="50" t="s">
        <v>521</v>
      </c>
      <c r="C15" s="50" t="s">
        <v>522</v>
      </c>
      <c r="D15" s="10">
        <v>2004</v>
      </c>
      <c r="F15" s="8">
        <v>5</v>
      </c>
      <c r="G15" s="52">
        <v>5</v>
      </c>
    </row>
    <row r="16" spans="1:7" x14ac:dyDescent="0.25">
      <c r="B16" s="50" t="s">
        <v>523</v>
      </c>
      <c r="C16" s="50" t="s">
        <v>214</v>
      </c>
      <c r="D16" s="10">
        <v>1971</v>
      </c>
      <c r="F16" s="8">
        <v>4</v>
      </c>
      <c r="G16" s="52">
        <v>4</v>
      </c>
    </row>
    <row r="17" spans="2:7" x14ac:dyDescent="0.25">
      <c r="B17" s="50" t="s">
        <v>455</v>
      </c>
      <c r="C17" s="50" t="s">
        <v>456</v>
      </c>
      <c r="D17" s="10">
        <v>1982</v>
      </c>
      <c r="F17" s="8">
        <v>3</v>
      </c>
      <c r="G17" s="52">
        <v>3</v>
      </c>
    </row>
    <row r="18" spans="2:7" x14ac:dyDescent="0.25">
      <c r="B18" s="50" t="s">
        <v>457</v>
      </c>
      <c r="C18" s="50" t="s">
        <v>269</v>
      </c>
      <c r="D18" s="10">
        <v>1979</v>
      </c>
      <c r="F18" s="8">
        <v>3</v>
      </c>
      <c r="G18" s="52">
        <v>3</v>
      </c>
    </row>
    <row r="19" spans="2:7" x14ac:dyDescent="0.25">
      <c r="B19" s="50" t="s">
        <v>458</v>
      </c>
      <c r="C19" s="50" t="s">
        <v>461</v>
      </c>
      <c r="D19" s="10">
        <v>2006</v>
      </c>
      <c r="F19" s="8">
        <v>2</v>
      </c>
      <c r="G19" s="52">
        <v>2</v>
      </c>
    </row>
    <row r="20" spans="2:7" x14ac:dyDescent="0.25">
      <c r="B20" s="50" t="s">
        <v>458</v>
      </c>
      <c r="C20" s="50" t="s">
        <v>459</v>
      </c>
      <c r="D20" s="10">
        <v>2004</v>
      </c>
      <c r="F20" s="8">
        <v>2</v>
      </c>
      <c r="G20" s="52">
        <v>2</v>
      </c>
    </row>
    <row r="21" spans="2:7" x14ac:dyDescent="0.25">
      <c r="B21" s="50" t="s">
        <v>458</v>
      </c>
      <c r="C21" s="50" t="s">
        <v>195</v>
      </c>
      <c r="D21" s="10">
        <v>1968</v>
      </c>
      <c r="F21" s="8">
        <v>6</v>
      </c>
      <c r="G21" s="52">
        <v>6</v>
      </c>
    </row>
    <row r="22" spans="2:7" x14ac:dyDescent="0.25">
      <c r="B22" s="50" t="s">
        <v>458</v>
      </c>
      <c r="C22" s="50" t="s">
        <v>460</v>
      </c>
      <c r="D22" s="10">
        <v>2002</v>
      </c>
      <c r="F22" s="8">
        <v>4</v>
      </c>
      <c r="G22" s="52">
        <v>4</v>
      </c>
    </row>
    <row r="23" spans="2:7" x14ac:dyDescent="0.25">
      <c r="B23" s="50" t="s">
        <v>221</v>
      </c>
      <c r="C23" s="50" t="s">
        <v>222</v>
      </c>
      <c r="D23" s="10">
        <v>1970</v>
      </c>
      <c r="F23" s="8">
        <v>12</v>
      </c>
      <c r="G23" s="52">
        <v>12</v>
      </c>
    </row>
    <row r="24" spans="2:7" x14ac:dyDescent="0.25">
      <c r="B24" s="50" t="s">
        <v>524</v>
      </c>
      <c r="C24" s="50" t="s">
        <v>218</v>
      </c>
      <c r="D24" s="10">
        <v>1997</v>
      </c>
      <c r="F24" s="8">
        <v>3</v>
      </c>
      <c r="G24" s="52">
        <v>3</v>
      </c>
    </row>
    <row r="25" spans="2:7" x14ac:dyDescent="0.25">
      <c r="B25" s="50" t="s">
        <v>524</v>
      </c>
      <c r="C25" s="50" t="s">
        <v>348</v>
      </c>
      <c r="D25" s="10">
        <v>1959</v>
      </c>
      <c r="F25" s="8">
        <v>6</v>
      </c>
      <c r="G25" s="52">
        <v>6</v>
      </c>
    </row>
    <row r="26" spans="2:7" x14ac:dyDescent="0.25">
      <c r="B26" s="50" t="s">
        <v>225</v>
      </c>
      <c r="C26" s="50" t="s">
        <v>226</v>
      </c>
      <c r="D26" s="10">
        <v>1988</v>
      </c>
      <c r="F26" s="8">
        <v>4</v>
      </c>
      <c r="G26" s="52">
        <v>4</v>
      </c>
    </row>
    <row r="27" spans="2:7" x14ac:dyDescent="0.25">
      <c r="B27" s="50" t="s">
        <v>163</v>
      </c>
      <c r="C27" s="50" t="s">
        <v>164</v>
      </c>
      <c r="D27" s="10">
        <v>1981</v>
      </c>
      <c r="F27" s="8">
        <v>8</v>
      </c>
      <c r="G27" s="52">
        <v>8</v>
      </c>
    </row>
    <row r="28" spans="2:7" x14ac:dyDescent="0.25">
      <c r="B28" s="50" t="s">
        <v>163</v>
      </c>
      <c r="C28" s="50" t="s">
        <v>265</v>
      </c>
      <c r="D28" s="10">
        <v>1962</v>
      </c>
      <c r="F28" s="8">
        <v>2</v>
      </c>
      <c r="G28" s="52">
        <v>2</v>
      </c>
    </row>
    <row r="29" spans="2:7" x14ac:dyDescent="0.25">
      <c r="B29" s="50" t="s">
        <v>270</v>
      </c>
      <c r="C29" s="50" t="s">
        <v>271</v>
      </c>
      <c r="D29" s="10">
        <v>1988</v>
      </c>
      <c r="F29" s="8">
        <v>8</v>
      </c>
      <c r="G29" s="52">
        <v>8</v>
      </c>
    </row>
    <row r="30" spans="2:7" x14ac:dyDescent="0.25">
      <c r="B30" s="50" t="s">
        <v>270</v>
      </c>
      <c r="C30" s="50" t="s">
        <v>325</v>
      </c>
      <c r="D30" s="10">
        <v>1959</v>
      </c>
      <c r="F30" s="8">
        <v>7</v>
      </c>
      <c r="G30" s="52">
        <v>7</v>
      </c>
    </row>
    <row r="31" spans="2:7" x14ac:dyDescent="0.25">
      <c r="B31" s="50" t="s">
        <v>525</v>
      </c>
      <c r="C31" s="50" t="s">
        <v>220</v>
      </c>
      <c r="D31" s="10">
        <v>1973</v>
      </c>
      <c r="F31" s="8">
        <v>4</v>
      </c>
      <c r="G31" s="52">
        <v>4</v>
      </c>
    </row>
    <row r="32" spans="2:7" x14ac:dyDescent="0.25">
      <c r="B32" s="50" t="s">
        <v>526</v>
      </c>
      <c r="C32" s="50" t="s">
        <v>211</v>
      </c>
      <c r="D32" s="10">
        <v>1974</v>
      </c>
      <c r="F32" s="8">
        <v>8</v>
      </c>
      <c r="G32" s="52">
        <v>8</v>
      </c>
    </row>
    <row r="33" spans="2:7" x14ac:dyDescent="0.25">
      <c r="B33" s="50" t="s">
        <v>527</v>
      </c>
      <c r="C33" s="50" t="s">
        <v>504</v>
      </c>
      <c r="D33" s="10">
        <v>1956</v>
      </c>
      <c r="F33" s="8">
        <v>5</v>
      </c>
      <c r="G33" s="52">
        <v>5</v>
      </c>
    </row>
    <row r="34" spans="2:7" x14ac:dyDescent="0.25">
      <c r="B34" s="50" t="s">
        <v>275</v>
      </c>
      <c r="C34" s="50" t="s">
        <v>220</v>
      </c>
      <c r="D34" s="10">
        <v>1972</v>
      </c>
      <c r="F34" s="8">
        <v>4</v>
      </c>
      <c r="G34" s="52">
        <v>4</v>
      </c>
    </row>
    <row r="35" spans="2:7" x14ac:dyDescent="0.25">
      <c r="B35" s="50" t="s">
        <v>275</v>
      </c>
      <c r="C35" s="50" t="s">
        <v>220</v>
      </c>
      <c r="D35" s="10">
        <v>1982</v>
      </c>
      <c r="F35" s="8">
        <v>4</v>
      </c>
      <c r="G35" s="52">
        <v>4</v>
      </c>
    </row>
    <row r="36" spans="2:7" x14ac:dyDescent="0.25">
      <c r="B36" s="50" t="s">
        <v>275</v>
      </c>
      <c r="C36" s="50" t="s">
        <v>297</v>
      </c>
      <c r="D36" s="10">
        <v>2006</v>
      </c>
      <c r="F36" s="8">
        <v>3</v>
      </c>
      <c r="G36" s="52">
        <v>3</v>
      </c>
    </row>
    <row r="37" spans="2:7" x14ac:dyDescent="0.25">
      <c r="B37" s="50" t="s">
        <v>275</v>
      </c>
      <c r="C37" s="50" t="s">
        <v>528</v>
      </c>
      <c r="D37" s="10">
        <v>1976</v>
      </c>
      <c r="F37" s="8">
        <v>6</v>
      </c>
      <c r="G37" s="52">
        <v>6</v>
      </c>
    </row>
    <row r="38" spans="2:7" x14ac:dyDescent="0.25">
      <c r="B38" s="50" t="s">
        <v>425</v>
      </c>
      <c r="C38" s="50" t="s">
        <v>426</v>
      </c>
      <c r="D38" s="10">
        <v>1978</v>
      </c>
      <c r="F38" s="8">
        <v>2</v>
      </c>
      <c r="G38" s="52">
        <v>2</v>
      </c>
    </row>
    <row r="39" spans="2:7" x14ac:dyDescent="0.25">
      <c r="B39" s="50" t="s">
        <v>529</v>
      </c>
      <c r="C39" s="50" t="s">
        <v>530</v>
      </c>
      <c r="D39" s="10">
        <v>1971</v>
      </c>
      <c r="F39" s="8">
        <v>5</v>
      </c>
      <c r="G39" s="52">
        <v>5</v>
      </c>
    </row>
    <row r="40" spans="2:7" x14ac:dyDescent="0.25">
      <c r="B40" s="50" t="s">
        <v>264</v>
      </c>
      <c r="C40" s="50" t="s">
        <v>265</v>
      </c>
      <c r="D40" s="10">
        <v>1968</v>
      </c>
      <c r="F40" s="8">
        <v>3</v>
      </c>
      <c r="G40" s="52">
        <v>3</v>
      </c>
    </row>
    <row r="41" spans="2:7" x14ac:dyDescent="0.25">
      <c r="B41" s="50" t="s">
        <v>307</v>
      </c>
      <c r="C41" s="50" t="s">
        <v>271</v>
      </c>
      <c r="D41" s="10">
        <v>1973</v>
      </c>
      <c r="F41" s="8">
        <v>1</v>
      </c>
      <c r="G41" s="52">
        <v>1</v>
      </c>
    </row>
    <row r="42" spans="2:7" x14ac:dyDescent="0.25">
      <c r="B42" s="50" t="s">
        <v>272</v>
      </c>
      <c r="C42" s="50" t="s">
        <v>174</v>
      </c>
      <c r="D42" s="10">
        <v>1977</v>
      </c>
      <c r="F42" s="8">
        <v>2</v>
      </c>
      <c r="G42" s="52">
        <v>2</v>
      </c>
    </row>
    <row r="43" spans="2:7" x14ac:dyDescent="0.25">
      <c r="B43" s="50" t="s">
        <v>321</v>
      </c>
      <c r="C43" s="50" t="s">
        <v>322</v>
      </c>
      <c r="D43" s="10">
        <v>1955</v>
      </c>
      <c r="F43" s="8">
        <v>1</v>
      </c>
      <c r="G43" s="52">
        <v>1</v>
      </c>
    </row>
    <row r="44" spans="2:7" x14ac:dyDescent="0.25">
      <c r="B44" s="50" t="s">
        <v>321</v>
      </c>
      <c r="C44" s="50" t="s">
        <v>322</v>
      </c>
      <c r="D44" s="10">
        <v>1955</v>
      </c>
      <c r="F44" s="8">
        <v>2</v>
      </c>
      <c r="G44" s="52">
        <v>2</v>
      </c>
    </row>
    <row r="45" spans="2:7" x14ac:dyDescent="0.25">
      <c r="B45" s="50" t="s">
        <v>531</v>
      </c>
      <c r="C45" s="50" t="s">
        <v>532</v>
      </c>
      <c r="D45" s="10">
        <v>1969</v>
      </c>
      <c r="F45" s="8">
        <v>1</v>
      </c>
      <c r="G45" s="52">
        <v>1</v>
      </c>
    </row>
    <row r="46" spans="2:7" x14ac:dyDescent="0.25">
      <c r="B46" s="50" t="s">
        <v>462</v>
      </c>
      <c r="C46" s="50" t="s">
        <v>463</v>
      </c>
      <c r="D46" s="10">
        <v>1976</v>
      </c>
      <c r="F46" s="8">
        <v>4</v>
      </c>
      <c r="G46" s="52">
        <v>4</v>
      </c>
    </row>
    <row r="47" spans="2:7" x14ac:dyDescent="0.25">
      <c r="B47" s="50" t="s">
        <v>362</v>
      </c>
      <c r="C47" s="50" t="s">
        <v>383</v>
      </c>
      <c r="D47" s="10">
        <v>2009</v>
      </c>
      <c r="F47" s="8">
        <v>4</v>
      </c>
      <c r="G47" s="52">
        <v>4</v>
      </c>
    </row>
    <row r="48" spans="2:7" x14ac:dyDescent="0.25">
      <c r="B48" s="50" t="s">
        <v>533</v>
      </c>
      <c r="C48" s="50" t="s">
        <v>532</v>
      </c>
      <c r="D48" s="10">
        <v>1975</v>
      </c>
      <c r="F48" s="8">
        <v>4</v>
      </c>
      <c r="G48" s="52">
        <v>4</v>
      </c>
    </row>
    <row r="49" spans="2:7" x14ac:dyDescent="0.25">
      <c r="B49" s="50" t="s">
        <v>296</v>
      </c>
      <c r="C49" s="50" t="s">
        <v>297</v>
      </c>
      <c r="D49" s="10">
        <v>1971</v>
      </c>
      <c r="F49" s="8">
        <v>3</v>
      </c>
      <c r="G49" s="52">
        <v>3</v>
      </c>
    </row>
    <row r="50" spans="2:7" x14ac:dyDescent="0.25">
      <c r="B50" s="50" t="s">
        <v>288</v>
      </c>
      <c r="C50" s="50" t="s">
        <v>214</v>
      </c>
      <c r="D50" s="10">
        <v>1982</v>
      </c>
      <c r="F50" s="8">
        <v>7</v>
      </c>
      <c r="G50" s="52">
        <v>7</v>
      </c>
    </row>
    <row r="51" spans="2:7" x14ac:dyDescent="0.25">
      <c r="B51" s="50" t="s">
        <v>534</v>
      </c>
      <c r="C51" s="50" t="s">
        <v>265</v>
      </c>
      <c r="D51" s="10">
        <v>1960</v>
      </c>
      <c r="F51" s="8">
        <v>5</v>
      </c>
      <c r="G51" s="52">
        <v>5</v>
      </c>
    </row>
    <row r="52" spans="2:7" x14ac:dyDescent="0.25">
      <c r="B52" s="50" t="s">
        <v>403</v>
      </c>
      <c r="C52" s="50" t="s">
        <v>195</v>
      </c>
      <c r="D52" s="10">
        <v>1972</v>
      </c>
      <c r="F52" s="8">
        <v>4</v>
      </c>
      <c r="G52" s="52">
        <v>4</v>
      </c>
    </row>
    <row r="53" spans="2:7" x14ac:dyDescent="0.25">
      <c r="B53" s="50" t="s">
        <v>401</v>
      </c>
      <c r="C53" s="50" t="s">
        <v>402</v>
      </c>
      <c r="D53" s="10">
        <v>1990</v>
      </c>
      <c r="F53" s="8">
        <v>2</v>
      </c>
      <c r="G53" s="52">
        <v>2</v>
      </c>
    </row>
    <row r="54" spans="2:7" x14ac:dyDescent="0.25">
      <c r="B54" s="50" t="s">
        <v>401</v>
      </c>
      <c r="C54" s="50" t="s">
        <v>214</v>
      </c>
      <c r="D54" s="10">
        <v>1948</v>
      </c>
      <c r="F54" s="8">
        <v>4</v>
      </c>
      <c r="G54" s="52">
        <v>4</v>
      </c>
    </row>
    <row r="55" spans="2:7" x14ac:dyDescent="0.25">
      <c r="B55" s="50" t="s">
        <v>243</v>
      </c>
      <c r="C55" s="50" t="s">
        <v>244</v>
      </c>
      <c r="D55" s="10">
        <v>1988</v>
      </c>
      <c r="F55" s="8">
        <v>4</v>
      </c>
      <c r="G55" s="52">
        <v>4</v>
      </c>
    </row>
    <row r="56" spans="2:7" x14ac:dyDescent="0.25">
      <c r="B56" s="50" t="s">
        <v>535</v>
      </c>
      <c r="C56" s="50" t="s">
        <v>168</v>
      </c>
      <c r="D56" s="10">
        <v>1962</v>
      </c>
      <c r="F56" s="8">
        <v>3</v>
      </c>
      <c r="G56" s="52">
        <v>3</v>
      </c>
    </row>
    <row r="57" spans="2:7" x14ac:dyDescent="0.25">
      <c r="B57" s="50" t="s">
        <v>437</v>
      </c>
      <c r="C57" s="50" t="s">
        <v>438</v>
      </c>
      <c r="D57" s="10">
        <v>1969</v>
      </c>
      <c r="F57" s="8">
        <v>5</v>
      </c>
      <c r="G57" s="52">
        <v>5</v>
      </c>
    </row>
    <row r="58" spans="2:7" x14ac:dyDescent="0.25">
      <c r="B58" s="50" t="s">
        <v>464</v>
      </c>
      <c r="C58" s="50" t="s">
        <v>465</v>
      </c>
      <c r="D58" s="10">
        <v>1971</v>
      </c>
      <c r="F58" s="8">
        <v>4</v>
      </c>
      <c r="G58" s="52">
        <v>4</v>
      </c>
    </row>
    <row r="59" spans="2:7" x14ac:dyDescent="0.25">
      <c r="B59" s="50" t="s">
        <v>466</v>
      </c>
      <c r="C59" s="50" t="s">
        <v>385</v>
      </c>
      <c r="D59" s="10">
        <v>1977</v>
      </c>
      <c r="F59" s="8">
        <v>2</v>
      </c>
      <c r="G59" s="52">
        <v>2</v>
      </c>
    </row>
    <row r="60" spans="2:7" x14ac:dyDescent="0.25">
      <c r="B60" s="50" t="s">
        <v>392</v>
      </c>
      <c r="C60" s="50" t="s">
        <v>203</v>
      </c>
      <c r="D60" s="10">
        <v>1970</v>
      </c>
      <c r="F60" s="8">
        <v>1</v>
      </c>
      <c r="G60" s="52">
        <v>1</v>
      </c>
    </row>
    <row r="61" spans="2:7" x14ac:dyDescent="0.25">
      <c r="B61" s="50" t="s">
        <v>202</v>
      </c>
      <c r="C61" s="50" t="s">
        <v>203</v>
      </c>
      <c r="D61" s="10">
        <v>1976</v>
      </c>
      <c r="F61" s="8">
        <v>3</v>
      </c>
      <c r="G61" s="52">
        <v>3</v>
      </c>
    </row>
    <row r="62" spans="2:7" x14ac:dyDescent="0.25">
      <c r="B62" s="50" t="s">
        <v>467</v>
      </c>
      <c r="C62" s="50" t="s">
        <v>468</v>
      </c>
      <c r="D62" s="10">
        <v>2003</v>
      </c>
      <c r="F62" s="8">
        <v>4</v>
      </c>
      <c r="G62" s="52">
        <v>4</v>
      </c>
    </row>
    <row r="63" spans="2:7" x14ac:dyDescent="0.25">
      <c r="B63" s="50" t="s">
        <v>262</v>
      </c>
      <c r="C63" s="50" t="s">
        <v>263</v>
      </c>
      <c r="D63" s="10">
        <v>1959</v>
      </c>
      <c r="F63" s="8">
        <v>3</v>
      </c>
      <c r="G63" s="52">
        <v>3</v>
      </c>
    </row>
    <row r="64" spans="2:7" x14ac:dyDescent="0.25">
      <c r="B64" s="50" t="s">
        <v>347</v>
      </c>
      <c r="C64" s="50" t="s">
        <v>348</v>
      </c>
      <c r="D64" s="10">
        <v>1966</v>
      </c>
      <c r="F64" s="8">
        <v>4</v>
      </c>
      <c r="G64" s="52">
        <v>4</v>
      </c>
    </row>
    <row r="65" spans="2:7" x14ac:dyDescent="0.25">
      <c r="B65" s="50" t="s">
        <v>536</v>
      </c>
      <c r="C65" s="50" t="s">
        <v>257</v>
      </c>
      <c r="D65" s="10">
        <v>1968</v>
      </c>
      <c r="F65" s="8">
        <v>3</v>
      </c>
      <c r="G65" s="52">
        <v>3</v>
      </c>
    </row>
    <row r="66" spans="2:7" x14ac:dyDescent="0.25">
      <c r="B66" s="50" t="s">
        <v>364</v>
      </c>
      <c r="C66" s="50" t="s">
        <v>365</v>
      </c>
      <c r="D66" s="10">
        <v>1967</v>
      </c>
      <c r="F66" s="8">
        <v>5</v>
      </c>
      <c r="G66" s="52">
        <v>5</v>
      </c>
    </row>
    <row r="67" spans="2:7" x14ac:dyDescent="0.25">
      <c r="B67" s="50" t="s">
        <v>537</v>
      </c>
      <c r="C67" s="50" t="s">
        <v>538</v>
      </c>
      <c r="D67" s="10">
        <v>1965</v>
      </c>
      <c r="F67" s="8">
        <v>3</v>
      </c>
      <c r="G67" s="52">
        <v>3</v>
      </c>
    </row>
    <row r="68" spans="2:7" x14ac:dyDescent="0.25">
      <c r="B68" s="50" t="s">
        <v>374</v>
      </c>
      <c r="C68" s="50" t="s">
        <v>172</v>
      </c>
      <c r="D68" s="10">
        <v>1970</v>
      </c>
      <c r="F68" s="8">
        <v>3</v>
      </c>
      <c r="G68" s="52">
        <v>3</v>
      </c>
    </row>
    <row r="69" spans="2:7" x14ac:dyDescent="0.25">
      <c r="B69" s="50" t="s">
        <v>539</v>
      </c>
      <c r="C69" s="50" t="s">
        <v>201</v>
      </c>
      <c r="D69" s="10">
        <v>1980</v>
      </c>
      <c r="F69" s="8">
        <v>3</v>
      </c>
      <c r="G69" s="52">
        <v>3</v>
      </c>
    </row>
    <row r="70" spans="2:7" x14ac:dyDescent="0.25">
      <c r="B70" s="50" t="s">
        <v>433</v>
      </c>
      <c r="C70" s="50" t="s">
        <v>338</v>
      </c>
      <c r="D70" s="10">
        <v>1968</v>
      </c>
      <c r="F70" s="8">
        <v>7</v>
      </c>
      <c r="G70" s="52">
        <v>7</v>
      </c>
    </row>
    <row r="71" spans="2:7" x14ac:dyDescent="0.25">
      <c r="B71" s="50" t="s">
        <v>540</v>
      </c>
      <c r="C71" s="50" t="s">
        <v>192</v>
      </c>
      <c r="D71" s="10">
        <v>1995</v>
      </c>
      <c r="F71" s="8">
        <v>2</v>
      </c>
      <c r="G71" s="52">
        <v>2</v>
      </c>
    </row>
    <row r="72" spans="2:7" x14ac:dyDescent="0.25">
      <c r="B72" s="50" t="s">
        <v>398</v>
      </c>
      <c r="C72" s="50" t="s">
        <v>532</v>
      </c>
      <c r="D72" s="10">
        <v>1951</v>
      </c>
      <c r="F72" s="8">
        <v>2</v>
      </c>
      <c r="G72" s="52">
        <v>2</v>
      </c>
    </row>
    <row r="73" spans="2:7" x14ac:dyDescent="0.25">
      <c r="B73" s="50" t="s">
        <v>398</v>
      </c>
      <c r="C73" s="50" t="s">
        <v>399</v>
      </c>
      <c r="D73" s="10">
        <v>1979</v>
      </c>
      <c r="F73" s="8">
        <v>2</v>
      </c>
      <c r="G73" s="52">
        <v>2</v>
      </c>
    </row>
    <row r="74" spans="2:7" x14ac:dyDescent="0.25">
      <c r="B74" s="50" t="s">
        <v>273</v>
      </c>
      <c r="C74" s="50" t="s">
        <v>274</v>
      </c>
      <c r="D74" s="10">
        <v>1977</v>
      </c>
      <c r="F74" s="8">
        <v>2</v>
      </c>
      <c r="G74" s="52">
        <v>2</v>
      </c>
    </row>
    <row r="75" spans="2:7" x14ac:dyDescent="0.25">
      <c r="B75" s="50" t="s">
        <v>469</v>
      </c>
      <c r="C75" s="50" t="s">
        <v>297</v>
      </c>
      <c r="D75" s="10">
        <v>2004</v>
      </c>
      <c r="F75" s="8">
        <v>2</v>
      </c>
      <c r="G75" s="52">
        <v>2</v>
      </c>
    </row>
    <row r="76" spans="2:7" x14ac:dyDescent="0.25">
      <c r="B76" s="50" t="s">
        <v>416</v>
      </c>
      <c r="C76" s="50" t="s">
        <v>417</v>
      </c>
      <c r="D76" s="10">
        <v>1964</v>
      </c>
      <c r="F76" s="8">
        <v>2</v>
      </c>
      <c r="G76" s="52">
        <v>2</v>
      </c>
    </row>
    <row r="77" spans="2:7" x14ac:dyDescent="0.25">
      <c r="B77" s="50" t="s">
        <v>541</v>
      </c>
      <c r="C77" s="50" t="s">
        <v>447</v>
      </c>
      <c r="D77" s="10">
        <v>1974</v>
      </c>
      <c r="F77" s="8">
        <v>2</v>
      </c>
      <c r="G77" s="52">
        <v>2</v>
      </c>
    </row>
    <row r="78" spans="2:7" x14ac:dyDescent="0.25">
      <c r="B78" s="50" t="s">
        <v>446</v>
      </c>
      <c r="C78" s="50" t="s">
        <v>447</v>
      </c>
      <c r="D78" s="10">
        <v>1959</v>
      </c>
      <c r="F78" s="8">
        <v>2</v>
      </c>
      <c r="G78" s="52">
        <v>2</v>
      </c>
    </row>
    <row r="79" spans="2:7" x14ac:dyDescent="0.25">
      <c r="B79" s="50" t="s">
        <v>446</v>
      </c>
      <c r="C79" s="50" t="s">
        <v>470</v>
      </c>
      <c r="D79" s="10">
        <v>1960</v>
      </c>
      <c r="F79" s="8">
        <v>3</v>
      </c>
      <c r="G79" s="52">
        <v>3</v>
      </c>
    </row>
    <row r="80" spans="2:7" x14ac:dyDescent="0.25">
      <c r="B80" s="50" t="s">
        <v>230</v>
      </c>
      <c r="C80" s="50" t="s">
        <v>231</v>
      </c>
      <c r="D80" s="10">
        <v>1992</v>
      </c>
      <c r="F80" s="8">
        <v>2</v>
      </c>
      <c r="G80" s="52">
        <v>2</v>
      </c>
    </row>
    <row r="81" spans="1:7" x14ac:dyDescent="0.25">
      <c r="B81" s="50" t="s">
        <v>343</v>
      </c>
      <c r="C81" s="50" t="s">
        <v>211</v>
      </c>
      <c r="D81" s="10">
        <v>1993</v>
      </c>
      <c r="F81" s="8">
        <v>1</v>
      </c>
      <c r="G81" s="52">
        <v>1</v>
      </c>
    </row>
    <row r="82" spans="1:7" x14ac:dyDescent="0.25">
      <c r="B82" s="50" t="s">
        <v>418</v>
      </c>
      <c r="C82" s="50" t="s">
        <v>419</v>
      </c>
      <c r="D82" s="10">
        <v>1995</v>
      </c>
      <c r="F82" s="8">
        <v>1</v>
      </c>
      <c r="G82" s="52">
        <v>1</v>
      </c>
    </row>
    <row r="83" spans="1:7" x14ac:dyDescent="0.25">
      <c r="B83" s="50" t="s">
        <v>169</v>
      </c>
      <c r="C83" s="50" t="s">
        <v>170</v>
      </c>
      <c r="D83" s="10">
        <v>1986</v>
      </c>
      <c r="F83" s="8">
        <v>1</v>
      </c>
      <c r="G83" s="52">
        <v>1</v>
      </c>
    </row>
    <row r="84" spans="1:7" x14ac:dyDescent="0.25">
      <c r="B84" s="50" t="s">
        <v>542</v>
      </c>
      <c r="C84" s="50" t="s">
        <v>257</v>
      </c>
      <c r="D84" s="10">
        <v>1967</v>
      </c>
      <c r="F84" s="8">
        <v>1</v>
      </c>
      <c r="G84" s="52">
        <v>1</v>
      </c>
    </row>
    <row r="85" spans="1:7" x14ac:dyDescent="0.25">
      <c r="B85" s="50" t="s">
        <v>375</v>
      </c>
      <c r="C85" s="50" t="s">
        <v>213</v>
      </c>
      <c r="D85" s="10">
        <v>1963</v>
      </c>
      <c r="F85" s="8">
        <v>1</v>
      </c>
      <c r="G85" s="52">
        <v>1</v>
      </c>
    </row>
    <row r="86" spans="1:7" x14ac:dyDescent="0.25">
      <c r="B86" s="50" t="s">
        <v>316</v>
      </c>
      <c r="C86" s="50" t="s">
        <v>220</v>
      </c>
      <c r="D86" s="10">
        <v>1964</v>
      </c>
      <c r="F86" s="8">
        <v>1</v>
      </c>
      <c r="G86" s="52">
        <v>1</v>
      </c>
    </row>
    <row r="87" spans="1:7" x14ac:dyDescent="0.25">
      <c r="B87" s="50" t="s">
        <v>308</v>
      </c>
      <c r="C87" s="50" t="s">
        <v>259</v>
      </c>
      <c r="D87" s="10">
        <v>1975</v>
      </c>
      <c r="F87" s="8">
        <v>3</v>
      </c>
      <c r="G87" s="52">
        <v>3</v>
      </c>
    </row>
    <row r="88" spans="1:7" x14ac:dyDescent="0.25">
      <c r="B88" s="50" t="s">
        <v>543</v>
      </c>
      <c r="C88" s="50" t="s">
        <v>390</v>
      </c>
      <c r="D88" s="10">
        <v>1978</v>
      </c>
      <c r="F88" s="8">
        <v>2</v>
      </c>
      <c r="G88" s="52">
        <v>2</v>
      </c>
    </row>
    <row r="89" spans="1:7" x14ac:dyDescent="0.25">
      <c r="B89" s="50" t="s">
        <v>471</v>
      </c>
      <c r="C89" s="50" t="s">
        <v>342</v>
      </c>
      <c r="D89" s="10">
        <v>1958</v>
      </c>
      <c r="F89" s="8">
        <v>2</v>
      </c>
      <c r="G89" s="52">
        <v>2</v>
      </c>
    </row>
    <row r="90" spans="1:7" x14ac:dyDescent="0.25">
      <c r="B90" s="50" t="s">
        <v>544</v>
      </c>
      <c r="C90" s="50" t="s">
        <v>402</v>
      </c>
      <c r="D90" s="10">
        <v>1993</v>
      </c>
      <c r="F90" s="8">
        <v>2</v>
      </c>
      <c r="G90" s="52">
        <v>2</v>
      </c>
    </row>
    <row r="91" spans="1:7" x14ac:dyDescent="0.25">
      <c r="B91" s="50" t="s">
        <v>545</v>
      </c>
      <c r="C91" s="50" t="s">
        <v>184</v>
      </c>
      <c r="D91" s="10">
        <v>1971</v>
      </c>
      <c r="F91" s="8">
        <v>2</v>
      </c>
      <c r="G91" s="52">
        <v>2</v>
      </c>
    </row>
    <row r="92" spans="1:7" x14ac:dyDescent="0.25">
      <c r="B92" s="50" t="s">
        <v>415</v>
      </c>
      <c r="C92" s="50" t="s">
        <v>351</v>
      </c>
      <c r="D92" s="10">
        <v>1980</v>
      </c>
      <c r="F92" s="8">
        <v>3</v>
      </c>
      <c r="G92" s="52">
        <v>3</v>
      </c>
    </row>
    <row r="93" spans="1:7" x14ac:dyDescent="0.25">
      <c r="A93" s="8" t="s">
        <v>10</v>
      </c>
      <c r="B93" s="50" t="s">
        <v>323</v>
      </c>
      <c r="C93" s="50" t="s">
        <v>257</v>
      </c>
      <c r="D93" s="10">
        <v>1973</v>
      </c>
      <c r="F93" s="8">
        <v>3</v>
      </c>
      <c r="G93" s="52">
        <v>3</v>
      </c>
    </row>
    <row r="94" spans="1:7" x14ac:dyDescent="0.25">
      <c r="B94" s="50" t="s">
        <v>183</v>
      </c>
      <c r="C94" s="50" t="s">
        <v>184</v>
      </c>
      <c r="D94" s="10">
        <v>1970</v>
      </c>
      <c r="F94" s="8">
        <v>3</v>
      </c>
      <c r="G94" s="52">
        <v>3</v>
      </c>
    </row>
    <row r="95" spans="1:7" x14ac:dyDescent="0.25">
      <c r="B95" s="50" t="s">
        <v>372</v>
      </c>
      <c r="C95" s="50" t="s">
        <v>373</v>
      </c>
      <c r="D95" s="10">
        <v>1980</v>
      </c>
      <c r="F95" s="8">
        <v>2</v>
      </c>
      <c r="G95" s="52">
        <v>2</v>
      </c>
    </row>
    <row r="96" spans="1:7" x14ac:dyDescent="0.25">
      <c r="B96" s="50" t="s">
        <v>303</v>
      </c>
      <c r="C96" s="50" t="s">
        <v>304</v>
      </c>
      <c r="D96" s="10">
        <v>1982</v>
      </c>
      <c r="F96" s="8">
        <v>2</v>
      </c>
      <c r="G96" s="52">
        <v>2</v>
      </c>
    </row>
    <row r="97" spans="2:7" x14ac:dyDescent="0.25">
      <c r="B97" s="50" t="s">
        <v>546</v>
      </c>
      <c r="C97" s="50" t="s">
        <v>325</v>
      </c>
      <c r="D97" s="10">
        <v>1984</v>
      </c>
      <c r="F97" s="8">
        <v>1</v>
      </c>
      <c r="G97" s="52">
        <v>1</v>
      </c>
    </row>
    <row r="98" spans="2:7" x14ac:dyDescent="0.25">
      <c r="B98" s="50" t="s">
        <v>360</v>
      </c>
      <c r="C98" s="50" t="s">
        <v>361</v>
      </c>
      <c r="D98" s="10">
        <v>1983</v>
      </c>
      <c r="F98" s="8">
        <v>2</v>
      </c>
      <c r="G98" s="52">
        <v>3</v>
      </c>
    </row>
    <row r="99" spans="2:7" x14ac:dyDescent="0.25">
      <c r="B99" s="50" t="s">
        <v>547</v>
      </c>
      <c r="C99" s="50" t="s">
        <v>184</v>
      </c>
      <c r="D99" s="10">
        <v>1971</v>
      </c>
      <c r="F99" s="8">
        <v>1</v>
      </c>
      <c r="G99" s="52">
        <v>1</v>
      </c>
    </row>
    <row r="100" spans="2:7" x14ac:dyDescent="0.25">
      <c r="B100" s="50" t="s">
        <v>472</v>
      </c>
      <c r="C100" s="50" t="s">
        <v>473</v>
      </c>
      <c r="D100" s="10">
        <v>1955</v>
      </c>
      <c r="F100" s="8">
        <v>2</v>
      </c>
      <c r="G100" s="52">
        <v>2</v>
      </c>
    </row>
    <row r="101" spans="2:7" x14ac:dyDescent="0.25">
      <c r="B101" s="50" t="s">
        <v>387</v>
      </c>
      <c r="C101" s="50" t="s">
        <v>388</v>
      </c>
      <c r="D101" s="10">
        <v>1981</v>
      </c>
      <c r="F101" s="8">
        <v>1</v>
      </c>
      <c r="G101" s="52">
        <v>1</v>
      </c>
    </row>
    <row r="102" spans="2:7" x14ac:dyDescent="0.25">
      <c r="B102" s="50" t="s">
        <v>300</v>
      </c>
      <c r="C102" s="50" t="s">
        <v>168</v>
      </c>
      <c r="D102" s="10">
        <v>1962</v>
      </c>
      <c r="F102" s="8">
        <v>1</v>
      </c>
      <c r="G102" s="52">
        <v>1</v>
      </c>
    </row>
    <row r="103" spans="2:7" x14ac:dyDescent="0.25">
      <c r="B103" s="50" t="s">
        <v>474</v>
      </c>
      <c r="C103" s="50" t="s">
        <v>475</v>
      </c>
      <c r="D103" s="10">
        <v>1961</v>
      </c>
      <c r="F103" s="8">
        <v>1</v>
      </c>
      <c r="G103" s="52">
        <v>1</v>
      </c>
    </row>
    <row r="104" spans="2:7" x14ac:dyDescent="0.25">
      <c r="B104" s="50" t="s">
        <v>333</v>
      </c>
      <c r="C104" s="50" t="s">
        <v>334</v>
      </c>
      <c r="D104" s="10">
        <v>1981</v>
      </c>
      <c r="F104" s="8">
        <v>1</v>
      </c>
      <c r="G104" s="52">
        <v>1</v>
      </c>
    </row>
    <row r="105" spans="2:7" x14ac:dyDescent="0.25">
      <c r="B105" s="50" t="s">
        <v>548</v>
      </c>
      <c r="C105" s="50" t="s">
        <v>549</v>
      </c>
      <c r="D105" s="10">
        <v>1982</v>
      </c>
      <c r="F105" s="8">
        <v>1</v>
      </c>
      <c r="G105" s="52">
        <v>1</v>
      </c>
    </row>
    <row r="106" spans="2:7" x14ac:dyDescent="0.25">
      <c r="B106" s="50" t="s">
        <v>247</v>
      </c>
      <c r="C106" s="50" t="s">
        <v>248</v>
      </c>
      <c r="D106" s="10">
        <v>1985</v>
      </c>
      <c r="F106" s="8">
        <v>1</v>
      </c>
      <c r="G106" s="52">
        <v>1</v>
      </c>
    </row>
    <row r="107" spans="2:7" x14ac:dyDescent="0.25">
      <c r="B107" s="50" t="s">
        <v>294</v>
      </c>
      <c r="C107" s="50" t="s">
        <v>295</v>
      </c>
      <c r="D107" s="10">
        <v>1952</v>
      </c>
      <c r="F107" s="8">
        <v>1</v>
      </c>
      <c r="G107" s="52">
        <v>1</v>
      </c>
    </row>
    <row r="108" spans="2:7" x14ac:dyDescent="0.25">
      <c r="B108" s="50" t="s">
        <v>337</v>
      </c>
      <c r="C108" s="50" t="s">
        <v>338</v>
      </c>
      <c r="D108" s="10">
        <v>2000</v>
      </c>
      <c r="F108" s="8">
        <v>1</v>
      </c>
      <c r="G108" s="52">
        <v>1</v>
      </c>
    </row>
    <row r="109" spans="2:7" x14ac:dyDescent="0.25">
      <c r="B109" s="50" t="s">
        <v>206</v>
      </c>
      <c r="C109" s="50" t="s">
        <v>207</v>
      </c>
      <c r="D109" s="10">
        <v>1984</v>
      </c>
      <c r="F109" s="8">
        <v>1</v>
      </c>
      <c r="G109" s="52">
        <v>1</v>
      </c>
    </row>
    <row r="110" spans="2:7" x14ac:dyDescent="0.25">
      <c r="B110" s="50" t="s">
        <v>175</v>
      </c>
      <c r="C110" s="50" t="s">
        <v>176</v>
      </c>
      <c r="D110" s="10">
        <v>1993</v>
      </c>
      <c r="F110" s="8">
        <v>1</v>
      </c>
      <c r="G110" s="52">
        <v>1</v>
      </c>
    </row>
    <row r="111" spans="2:7" x14ac:dyDescent="0.25">
      <c r="B111" s="50" t="s">
        <v>175</v>
      </c>
      <c r="C111" s="50" t="s">
        <v>229</v>
      </c>
      <c r="D111" s="10">
        <v>1964</v>
      </c>
      <c r="F111" s="8">
        <v>2</v>
      </c>
      <c r="G111" s="52">
        <v>2</v>
      </c>
    </row>
    <row r="112" spans="2:7" x14ac:dyDescent="0.25">
      <c r="B112" s="50" t="s">
        <v>550</v>
      </c>
      <c r="C112" s="50" t="s">
        <v>551</v>
      </c>
      <c r="D112" s="10">
        <v>1989</v>
      </c>
      <c r="F112" s="8">
        <v>1</v>
      </c>
      <c r="G112" s="52">
        <v>1</v>
      </c>
    </row>
    <row r="113" spans="2:7" x14ac:dyDescent="0.25">
      <c r="B113" s="50" t="s">
        <v>476</v>
      </c>
      <c r="C113" s="50" t="s">
        <v>269</v>
      </c>
      <c r="D113" s="10">
        <v>1973</v>
      </c>
      <c r="F113" s="8">
        <v>1</v>
      </c>
      <c r="G113" s="52">
        <v>1</v>
      </c>
    </row>
    <row r="114" spans="2:7" x14ac:dyDescent="0.25">
      <c r="B114" s="50" t="s">
        <v>552</v>
      </c>
      <c r="C114" s="50" t="s">
        <v>553</v>
      </c>
      <c r="D114" s="10">
        <v>1945</v>
      </c>
      <c r="F114" s="8">
        <v>1</v>
      </c>
      <c r="G114" s="52">
        <v>1</v>
      </c>
    </row>
    <row r="115" spans="2:7" x14ac:dyDescent="0.25">
      <c r="B115" s="50" t="s">
        <v>554</v>
      </c>
      <c r="C115" s="50" t="s">
        <v>344</v>
      </c>
      <c r="D115" s="10">
        <v>1984</v>
      </c>
      <c r="F115" s="8">
        <v>1</v>
      </c>
      <c r="G115" s="52">
        <v>1</v>
      </c>
    </row>
    <row r="116" spans="2:7" x14ac:dyDescent="0.25">
      <c r="B116" s="50" t="s">
        <v>185</v>
      </c>
      <c r="C116" s="50" t="s">
        <v>186</v>
      </c>
      <c r="D116" s="10">
        <v>1967</v>
      </c>
      <c r="F116" s="8">
        <v>1</v>
      </c>
      <c r="G116" s="52">
        <v>1</v>
      </c>
    </row>
    <row r="117" spans="2:7" x14ac:dyDescent="0.25">
      <c r="B117" s="50" t="s">
        <v>208</v>
      </c>
      <c r="C117" s="50" t="s">
        <v>209</v>
      </c>
      <c r="D117" s="10">
        <v>1977</v>
      </c>
      <c r="F117" s="8">
        <v>1</v>
      </c>
      <c r="G117" s="52">
        <v>1</v>
      </c>
    </row>
    <row r="118" spans="2:7" x14ac:dyDescent="0.25">
      <c r="B118" s="50" t="s">
        <v>191</v>
      </c>
      <c r="C118" s="50" t="s">
        <v>192</v>
      </c>
      <c r="D118" s="10">
        <v>1997</v>
      </c>
      <c r="F118" s="8">
        <v>1</v>
      </c>
      <c r="G118" s="52">
        <v>1</v>
      </c>
    </row>
    <row r="119" spans="2:7" x14ac:dyDescent="0.25">
      <c r="B119" s="50" t="s">
        <v>555</v>
      </c>
      <c r="C119" s="50" t="s">
        <v>556</v>
      </c>
      <c r="D119" s="10">
        <v>1988</v>
      </c>
      <c r="F119" s="8">
        <v>1</v>
      </c>
      <c r="G119" s="52">
        <v>1</v>
      </c>
    </row>
    <row r="120" spans="2:7" x14ac:dyDescent="0.25">
      <c r="B120" s="50" t="s">
        <v>557</v>
      </c>
      <c r="C120" s="50" t="s">
        <v>504</v>
      </c>
      <c r="D120" s="10">
        <v>1959</v>
      </c>
      <c r="F120" s="8">
        <v>2</v>
      </c>
      <c r="G120" s="52">
        <v>2</v>
      </c>
    </row>
    <row r="121" spans="2:7" x14ac:dyDescent="0.25">
      <c r="B121" s="50" t="s">
        <v>558</v>
      </c>
      <c r="C121" s="50" t="s">
        <v>559</v>
      </c>
      <c r="D121" s="10">
        <v>1974</v>
      </c>
      <c r="F121" s="8">
        <v>2</v>
      </c>
      <c r="G121" s="52">
        <v>2</v>
      </c>
    </row>
    <row r="122" spans="2:7" x14ac:dyDescent="0.25">
      <c r="B122" s="50" t="s">
        <v>477</v>
      </c>
      <c r="C122" s="50" t="s">
        <v>162</v>
      </c>
      <c r="D122" s="10">
        <v>1974</v>
      </c>
      <c r="F122" s="8">
        <v>1</v>
      </c>
      <c r="G122" s="52">
        <v>1</v>
      </c>
    </row>
    <row r="123" spans="2:7" x14ac:dyDescent="0.25">
      <c r="B123" s="50" t="s">
        <v>560</v>
      </c>
      <c r="C123" s="50" t="s">
        <v>176</v>
      </c>
      <c r="D123" s="10">
        <v>1986</v>
      </c>
      <c r="F123" s="8">
        <v>1</v>
      </c>
      <c r="G123" s="52">
        <v>1</v>
      </c>
    </row>
    <row r="124" spans="2:7" x14ac:dyDescent="0.25">
      <c r="B124" s="50" t="s">
        <v>561</v>
      </c>
      <c r="C124" s="50" t="s">
        <v>214</v>
      </c>
      <c r="D124" s="10">
        <v>1980</v>
      </c>
      <c r="F124" s="8">
        <v>1</v>
      </c>
      <c r="G124" s="52">
        <v>1</v>
      </c>
    </row>
    <row r="125" spans="2:7" x14ac:dyDescent="0.25">
      <c r="B125" s="50" t="s">
        <v>200</v>
      </c>
      <c r="C125" s="50" t="s">
        <v>201</v>
      </c>
      <c r="D125" s="10">
        <v>1968</v>
      </c>
      <c r="F125" s="8">
        <v>1</v>
      </c>
      <c r="G125" s="52">
        <v>1</v>
      </c>
    </row>
    <row r="126" spans="2:7" x14ac:dyDescent="0.25">
      <c r="B126" s="50" t="s">
        <v>289</v>
      </c>
      <c r="C126" s="50" t="s">
        <v>290</v>
      </c>
      <c r="D126" s="10">
        <v>1963</v>
      </c>
      <c r="F126" s="8">
        <v>1</v>
      </c>
      <c r="G126" s="52">
        <v>1</v>
      </c>
    </row>
    <row r="127" spans="2:7" x14ac:dyDescent="0.25">
      <c r="B127" s="50" t="s">
        <v>562</v>
      </c>
      <c r="C127" s="50" t="s">
        <v>224</v>
      </c>
      <c r="D127" s="10">
        <v>1974</v>
      </c>
      <c r="F127" s="8">
        <v>1</v>
      </c>
      <c r="G127" s="52">
        <v>1</v>
      </c>
    </row>
    <row r="128" spans="2:7" x14ac:dyDescent="0.25">
      <c r="B128" s="50" t="s">
        <v>424</v>
      </c>
      <c r="C128" s="50" t="s">
        <v>197</v>
      </c>
      <c r="D128" s="10">
        <v>1962</v>
      </c>
    </row>
    <row r="129" spans="2:4" x14ac:dyDescent="0.25">
      <c r="B129" s="50" t="s">
        <v>434</v>
      </c>
      <c r="C129" s="50" t="s">
        <v>220</v>
      </c>
      <c r="D129" s="10">
        <v>1998</v>
      </c>
    </row>
    <row r="130" spans="2:4" x14ac:dyDescent="0.25">
      <c r="B130" s="50" t="s">
        <v>239</v>
      </c>
      <c r="C130" s="50" t="s">
        <v>197</v>
      </c>
      <c r="D130" s="10">
        <v>1986</v>
      </c>
    </row>
    <row r="131" spans="2:4" x14ac:dyDescent="0.25">
      <c r="B131" s="50" t="s">
        <v>563</v>
      </c>
      <c r="C131" s="50" t="s">
        <v>220</v>
      </c>
      <c r="D131" s="10">
        <v>1969</v>
      </c>
    </row>
    <row r="132" spans="2:4" x14ac:dyDescent="0.25">
      <c r="B132" s="50" t="s">
        <v>564</v>
      </c>
      <c r="C132" s="50" t="s">
        <v>162</v>
      </c>
      <c r="D132" s="10">
        <v>1988</v>
      </c>
    </row>
    <row r="133" spans="2:4" x14ac:dyDescent="0.25">
      <c r="B133" s="50" t="s">
        <v>478</v>
      </c>
      <c r="C133" s="50" t="s">
        <v>479</v>
      </c>
      <c r="D133" s="10">
        <v>1998</v>
      </c>
    </row>
    <row r="134" spans="2:4" x14ac:dyDescent="0.25">
      <c r="B134" s="50" t="s">
        <v>565</v>
      </c>
      <c r="C134" s="50" t="s">
        <v>211</v>
      </c>
      <c r="D134" s="10">
        <v>1994</v>
      </c>
    </row>
    <row r="135" spans="2:4" x14ac:dyDescent="0.25">
      <c r="B135" s="50" t="s">
        <v>254</v>
      </c>
      <c r="C135" s="50" t="s">
        <v>255</v>
      </c>
      <c r="D135" s="10">
        <v>1996</v>
      </c>
    </row>
    <row r="136" spans="2:4" x14ac:dyDescent="0.25">
      <c r="B136" s="50" t="s">
        <v>480</v>
      </c>
      <c r="C136" s="50" t="s">
        <v>481</v>
      </c>
      <c r="D136" s="10">
        <v>1966</v>
      </c>
    </row>
    <row r="137" spans="2:4" x14ac:dyDescent="0.25">
      <c r="B137" s="50" t="s">
        <v>266</v>
      </c>
      <c r="C137" s="50" t="s">
        <v>267</v>
      </c>
      <c r="D137" s="10">
        <v>1982</v>
      </c>
    </row>
    <row r="138" spans="2:4" x14ac:dyDescent="0.25">
      <c r="B138" s="50" t="s">
        <v>566</v>
      </c>
      <c r="C138" s="50" t="s">
        <v>228</v>
      </c>
      <c r="D138" s="10">
        <v>1973</v>
      </c>
    </row>
    <row r="139" spans="2:4" x14ac:dyDescent="0.25">
      <c r="B139" s="50" t="s">
        <v>341</v>
      </c>
      <c r="C139" s="50" t="s">
        <v>342</v>
      </c>
      <c r="D139" s="10">
        <v>1981</v>
      </c>
    </row>
    <row r="140" spans="2:4" x14ac:dyDescent="0.25">
      <c r="B140" s="50" t="s">
        <v>567</v>
      </c>
      <c r="C140" s="50" t="s">
        <v>168</v>
      </c>
      <c r="D140" s="10">
        <v>1963</v>
      </c>
    </row>
    <row r="141" spans="2:4" x14ac:dyDescent="0.25">
      <c r="B141" s="50" t="s">
        <v>173</v>
      </c>
      <c r="C141" s="50" t="s">
        <v>174</v>
      </c>
      <c r="D141" s="10">
        <v>1950</v>
      </c>
    </row>
    <row r="142" spans="2:4" x14ac:dyDescent="0.25">
      <c r="B142" s="50" t="s">
        <v>173</v>
      </c>
      <c r="C142" s="50" t="s">
        <v>174</v>
      </c>
      <c r="D142" s="10">
        <v>1950</v>
      </c>
    </row>
    <row r="143" spans="2:4" x14ac:dyDescent="0.25">
      <c r="B143" s="50" t="s">
        <v>414</v>
      </c>
      <c r="C143" s="50" t="s">
        <v>244</v>
      </c>
      <c r="D143" s="10">
        <v>1989</v>
      </c>
    </row>
    <row r="144" spans="2:4" x14ac:dyDescent="0.25">
      <c r="B144" s="50" t="s">
        <v>292</v>
      </c>
      <c r="C144" s="50" t="s">
        <v>293</v>
      </c>
      <c r="D144" s="10">
        <v>1963</v>
      </c>
    </row>
    <row r="145" spans="2:4" x14ac:dyDescent="0.25">
      <c r="B145" s="50" t="s">
        <v>292</v>
      </c>
      <c r="C145" s="50" t="s">
        <v>184</v>
      </c>
      <c r="D145" s="10">
        <v>1954</v>
      </c>
    </row>
    <row r="146" spans="2:4" x14ac:dyDescent="0.25">
      <c r="B146" s="50" t="s">
        <v>227</v>
      </c>
      <c r="C146" s="50" t="s">
        <v>228</v>
      </c>
      <c r="D146" s="10">
        <v>1985</v>
      </c>
    </row>
    <row r="147" spans="2:4" x14ac:dyDescent="0.25">
      <c r="B147" s="50" t="s">
        <v>196</v>
      </c>
      <c r="C147" s="50" t="s">
        <v>197</v>
      </c>
      <c r="D147" s="10">
        <v>1946</v>
      </c>
    </row>
    <row r="148" spans="2:4" x14ac:dyDescent="0.25">
      <c r="B148" s="50" t="s">
        <v>412</v>
      </c>
      <c r="C148" s="50" t="s">
        <v>413</v>
      </c>
      <c r="D148" s="10">
        <v>1978</v>
      </c>
    </row>
    <row r="149" spans="2:4" x14ac:dyDescent="0.25">
      <c r="B149" s="50" t="s">
        <v>568</v>
      </c>
      <c r="C149" s="50" t="s">
        <v>569</v>
      </c>
      <c r="D149" s="10">
        <v>1990</v>
      </c>
    </row>
    <row r="150" spans="2:4" x14ac:dyDescent="0.25">
      <c r="B150" s="78" t="s">
        <v>236</v>
      </c>
      <c r="C150" s="78" t="s">
        <v>237</v>
      </c>
      <c r="D150" s="10">
        <v>1982</v>
      </c>
    </row>
    <row r="151" spans="2:4" x14ac:dyDescent="0.25">
      <c r="B151" s="50" t="s">
        <v>251</v>
      </c>
      <c r="C151" s="50" t="s">
        <v>252</v>
      </c>
      <c r="D151" s="10">
        <v>1967</v>
      </c>
    </row>
    <row r="152" spans="2:4" x14ac:dyDescent="0.25">
      <c r="B152" s="50" t="s">
        <v>329</v>
      </c>
      <c r="C152" s="50" t="s">
        <v>402</v>
      </c>
      <c r="D152" s="10">
        <v>1970</v>
      </c>
    </row>
    <row r="153" spans="2:4" x14ac:dyDescent="0.25">
      <c r="B153" s="50" t="s">
        <v>329</v>
      </c>
      <c r="C153" s="50" t="s">
        <v>330</v>
      </c>
      <c r="D153" s="10">
        <v>1980</v>
      </c>
    </row>
    <row r="154" spans="2:4" x14ac:dyDescent="0.25">
      <c r="B154" s="50" t="s">
        <v>165</v>
      </c>
      <c r="C154" s="50" t="s">
        <v>166</v>
      </c>
      <c r="D154" s="10">
        <v>1962</v>
      </c>
    </row>
    <row r="155" spans="2:4" x14ac:dyDescent="0.25">
      <c r="B155" s="50" t="s">
        <v>435</v>
      </c>
      <c r="C155" s="50" t="s">
        <v>436</v>
      </c>
      <c r="D155" s="10">
        <v>1951</v>
      </c>
    </row>
    <row r="156" spans="2:4" x14ac:dyDescent="0.25">
      <c r="B156" s="50" t="s">
        <v>204</v>
      </c>
      <c r="C156" s="50" t="s">
        <v>205</v>
      </c>
      <c r="D156" s="10">
        <v>1990</v>
      </c>
    </row>
    <row r="157" spans="2:4" x14ac:dyDescent="0.25">
      <c r="B157" s="50" t="s">
        <v>204</v>
      </c>
      <c r="C157" s="50" t="s">
        <v>263</v>
      </c>
      <c r="D157" s="10">
        <v>1965</v>
      </c>
    </row>
    <row r="158" spans="2:4" x14ac:dyDescent="0.25">
      <c r="B158" s="50" t="s">
        <v>570</v>
      </c>
      <c r="C158" s="50" t="s">
        <v>402</v>
      </c>
      <c r="D158" s="10">
        <v>1997</v>
      </c>
    </row>
    <row r="159" spans="2:4" x14ac:dyDescent="0.25">
      <c r="B159" s="50" t="s">
        <v>570</v>
      </c>
      <c r="C159" s="50" t="s">
        <v>571</v>
      </c>
      <c r="D159" s="10">
        <v>2001</v>
      </c>
    </row>
    <row r="160" spans="2:4" x14ac:dyDescent="0.25">
      <c r="B160" s="50" t="s">
        <v>453</v>
      </c>
      <c r="C160" s="50" t="s">
        <v>218</v>
      </c>
      <c r="D160" s="10">
        <v>2004</v>
      </c>
    </row>
    <row r="161" spans="2:4" x14ac:dyDescent="0.25">
      <c r="B161" s="104" t="s">
        <v>453</v>
      </c>
      <c r="C161" s="104" t="s">
        <v>572</v>
      </c>
      <c r="D161" s="10">
        <v>1968</v>
      </c>
    </row>
    <row r="162" spans="2:4" x14ac:dyDescent="0.25">
      <c r="B162" s="50" t="s">
        <v>232</v>
      </c>
      <c r="C162" s="50" t="s">
        <v>233</v>
      </c>
      <c r="D162" s="10">
        <v>1980</v>
      </c>
    </row>
    <row r="163" spans="2:4" x14ac:dyDescent="0.25">
      <c r="B163" s="50" t="s">
        <v>278</v>
      </c>
      <c r="C163" s="50" t="s">
        <v>279</v>
      </c>
      <c r="D163" s="10">
        <v>1992</v>
      </c>
    </row>
    <row r="164" spans="2:4" x14ac:dyDescent="0.25">
      <c r="B164" s="50" t="s">
        <v>573</v>
      </c>
      <c r="C164" s="50" t="s">
        <v>356</v>
      </c>
      <c r="D164" s="10">
        <v>1946</v>
      </c>
    </row>
    <row r="165" spans="2:4" x14ac:dyDescent="0.25">
      <c r="B165" s="50" t="s">
        <v>482</v>
      </c>
      <c r="C165" s="50" t="s">
        <v>413</v>
      </c>
      <c r="D165" s="10">
        <v>1972</v>
      </c>
    </row>
    <row r="166" spans="2:4" x14ac:dyDescent="0.25">
      <c r="B166" s="50" t="s">
        <v>483</v>
      </c>
      <c r="C166" s="50" t="s">
        <v>259</v>
      </c>
      <c r="D166" s="10">
        <v>1996</v>
      </c>
    </row>
    <row r="167" spans="2:4" x14ac:dyDescent="0.25">
      <c r="B167" s="50" t="s">
        <v>451</v>
      </c>
      <c r="C167" s="50" t="s">
        <v>452</v>
      </c>
      <c r="D167" s="10">
        <v>1962</v>
      </c>
    </row>
    <row r="168" spans="2:4" x14ac:dyDescent="0.25">
      <c r="B168" s="50" t="s">
        <v>355</v>
      </c>
      <c r="C168" s="50" t="s">
        <v>356</v>
      </c>
      <c r="D168" s="10">
        <v>1986</v>
      </c>
    </row>
    <row r="169" spans="2:4" x14ac:dyDescent="0.25">
      <c r="B169" s="50" t="s">
        <v>574</v>
      </c>
      <c r="C169" s="50" t="s">
        <v>186</v>
      </c>
      <c r="D169" s="10">
        <v>1973</v>
      </c>
    </row>
    <row r="170" spans="2:4" x14ac:dyDescent="0.25">
      <c r="B170" s="50" t="s">
        <v>575</v>
      </c>
      <c r="C170" s="50" t="s">
        <v>370</v>
      </c>
      <c r="D170" s="10">
        <v>1974</v>
      </c>
    </row>
    <row r="171" spans="2:4" x14ac:dyDescent="0.25">
      <c r="B171" s="50" t="s">
        <v>276</v>
      </c>
      <c r="C171" s="50" t="s">
        <v>277</v>
      </c>
      <c r="D171" s="10">
        <v>1981</v>
      </c>
    </row>
    <row r="172" spans="2:4" x14ac:dyDescent="0.25">
      <c r="B172" s="50" t="s">
        <v>276</v>
      </c>
      <c r="C172" s="50" t="s">
        <v>445</v>
      </c>
      <c r="D172" s="10">
        <v>1962</v>
      </c>
    </row>
    <row r="173" spans="2:4" x14ac:dyDescent="0.25">
      <c r="B173" s="50" t="s">
        <v>349</v>
      </c>
      <c r="C173" s="50" t="s">
        <v>340</v>
      </c>
      <c r="D173" s="10">
        <v>1988</v>
      </c>
    </row>
    <row r="174" spans="2:4" x14ac:dyDescent="0.25">
      <c r="B174" s="50" t="s">
        <v>484</v>
      </c>
      <c r="C174" s="50" t="s">
        <v>485</v>
      </c>
      <c r="D174" s="10">
        <v>1962</v>
      </c>
    </row>
    <row r="175" spans="2:4" x14ac:dyDescent="0.25">
      <c r="B175" s="50" t="s">
        <v>331</v>
      </c>
      <c r="C175" s="50" t="s">
        <v>332</v>
      </c>
      <c r="D175" s="10">
        <v>1987</v>
      </c>
    </row>
    <row r="176" spans="2:4" x14ac:dyDescent="0.25">
      <c r="B176" s="50" t="s">
        <v>576</v>
      </c>
      <c r="C176" s="50" t="s">
        <v>577</v>
      </c>
      <c r="D176" s="10">
        <v>1979</v>
      </c>
    </row>
    <row r="177" spans="2:4" x14ac:dyDescent="0.25">
      <c r="B177" s="50" t="s">
        <v>578</v>
      </c>
      <c r="C177" s="50" t="s">
        <v>192</v>
      </c>
      <c r="D177" s="10">
        <v>1988</v>
      </c>
    </row>
    <row r="178" spans="2:4" x14ac:dyDescent="0.25">
      <c r="B178" s="50" t="s">
        <v>286</v>
      </c>
      <c r="C178" s="50" t="s">
        <v>287</v>
      </c>
      <c r="D178" s="10">
        <v>1991</v>
      </c>
    </row>
    <row r="179" spans="2:4" x14ac:dyDescent="0.25">
      <c r="B179" s="50" t="s">
        <v>161</v>
      </c>
      <c r="C179" s="50" t="s">
        <v>162</v>
      </c>
      <c r="D179" s="10">
        <v>1964</v>
      </c>
    </row>
    <row r="180" spans="2:4" x14ac:dyDescent="0.25">
      <c r="B180" s="50" t="s">
        <v>579</v>
      </c>
      <c r="C180" s="50" t="s">
        <v>172</v>
      </c>
      <c r="D180" s="10">
        <v>1990</v>
      </c>
    </row>
    <row r="181" spans="2:4" x14ac:dyDescent="0.25">
      <c r="B181" s="50" t="s">
        <v>580</v>
      </c>
      <c r="C181" s="50" t="s">
        <v>581</v>
      </c>
      <c r="D181" s="10">
        <v>2004</v>
      </c>
    </row>
    <row r="182" spans="2:4" x14ac:dyDescent="0.25">
      <c r="B182" s="50" t="s">
        <v>223</v>
      </c>
      <c r="C182" s="50" t="s">
        <v>224</v>
      </c>
      <c r="D182" s="10">
        <v>1960</v>
      </c>
    </row>
    <row r="183" spans="2:4" x14ac:dyDescent="0.25">
      <c r="B183" s="50" t="s">
        <v>486</v>
      </c>
      <c r="C183" s="50" t="s">
        <v>164</v>
      </c>
      <c r="D183" s="10">
        <v>1975</v>
      </c>
    </row>
    <row r="184" spans="2:4" x14ac:dyDescent="0.25">
      <c r="B184" s="50" t="s">
        <v>582</v>
      </c>
      <c r="C184" s="50" t="s">
        <v>295</v>
      </c>
      <c r="D184" s="10">
        <v>1984</v>
      </c>
    </row>
    <row r="185" spans="2:4" x14ac:dyDescent="0.25">
      <c r="B185" s="50" t="s">
        <v>583</v>
      </c>
      <c r="C185" s="50" t="s">
        <v>281</v>
      </c>
      <c r="D185" s="10">
        <v>1977</v>
      </c>
    </row>
    <row r="186" spans="2:4" x14ac:dyDescent="0.25">
      <c r="B186" s="50" t="s">
        <v>358</v>
      </c>
      <c r="C186" s="50" t="s">
        <v>359</v>
      </c>
      <c r="D186" s="10">
        <v>2000</v>
      </c>
    </row>
    <row r="187" spans="2:4" x14ac:dyDescent="0.25">
      <c r="B187" s="50" t="s">
        <v>219</v>
      </c>
      <c r="C187" s="50" t="s">
        <v>220</v>
      </c>
      <c r="D187" s="10">
        <v>1974</v>
      </c>
    </row>
    <row r="188" spans="2:4" x14ac:dyDescent="0.25">
      <c r="B188" s="50" t="s">
        <v>406</v>
      </c>
      <c r="C188" s="50" t="s">
        <v>172</v>
      </c>
      <c r="D188" s="10">
        <v>1964</v>
      </c>
    </row>
    <row r="189" spans="2:4" x14ac:dyDescent="0.25">
      <c r="B189" s="50" t="s">
        <v>584</v>
      </c>
      <c r="C189" s="50" t="s">
        <v>174</v>
      </c>
      <c r="D189" s="10">
        <v>1984</v>
      </c>
    </row>
    <row r="190" spans="2:4" x14ac:dyDescent="0.25">
      <c r="B190" s="50" t="s">
        <v>167</v>
      </c>
      <c r="C190" s="50" t="s">
        <v>168</v>
      </c>
      <c r="D190" s="10">
        <v>1965</v>
      </c>
    </row>
    <row r="191" spans="2:4" x14ac:dyDescent="0.25">
      <c r="B191" s="50" t="s">
        <v>487</v>
      </c>
      <c r="C191" s="50" t="s">
        <v>220</v>
      </c>
      <c r="D191" s="10">
        <v>1977</v>
      </c>
    </row>
    <row r="192" spans="2:4" x14ac:dyDescent="0.25">
      <c r="B192" s="50" t="s">
        <v>585</v>
      </c>
      <c r="C192" s="50" t="s">
        <v>265</v>
      </c>
      <c r="D192" s="10">
        <v>1990</v>
      </c>
    </row>
    <row r="193" spans="2:4" x14ac:dyDescent="0.25">
      <c r="B193" s="50" t="s">
        <v>488</v>
      </c>
      <c r="C193" s="50" t="s">
        <v>489</v>
      </c>
      <c r="D193" s="10">
        <v>1977</v>
      </c>
    </row>
    <row r="194" spans="2:4" x14ac:dyDescent="0.25">
      <c r="B194" s="50" t="s">
        <v>488</v>
      </c>
      <c r="C194" s="50" t="s">
        <v>188</v>
      </c>
      <c r="D194" s="10">
        <v>1945</v>
      </c>
    </row>
    <row r="195" spans="2:4" x14ac:dyDescent="0.25">
      <c r="B195" s="50" t="s">
        <v>586</v>
      </c>
      <c r="C195" s="50" t="s">
        <v>587</v>
      </c>
      <c r="D195" s="10">
        <v>1969</v>
      </c>
    </row>
    <row r="196" spans="2:4" x14ac:dyDescent="0.25">
      <c r="B196" s="50" t="s">
        <v>588</v>
      </c>
      <c r="C196" s="50" t="s">
        <v>463</v>
      </c>
      <c r="D196" s="10">
        <v>1974</v>
      </c>
    </row>
    <row r="197" spans="2:4" x14ac:dyDescent="0.25">
      <c r="B197" s="50" t="s">
        <v>320</v>
      </c>
      <c r="C197" s="50" t="s">
        <v>257</v>
      </c>
      <c r="D197" s="10">
        <v>1966</v>
      </c>
    </row>
    <row r="198" spans="2:4" x14ac:dyDescent="0.25">
      <c r="B198" s="50" t="s">
        <v>367</v>
      </c>
      <c r="C198" s="50" t="s">
        <v>203</v>
      </c>
      <c r="D198" s="10">
        <v>1986</v>
      </c>
    </row>
    <row r="199" spans="2:4" x14ac:dyDescent="0.25">
      <c r="B199" s="50" t="s">
        <v>317</v>
      </c>
      <c r="C199" s="50" t="s">
        <v>176</v>
      </c>
      <c r="D199" s="10">
        <v>1985</v>
      </c>
    </row>
    <row r="200" spans="2:4" x14ac:dyDescent="0.25">
      <c r="B200" s="50" t="s">
        <v>317</v>
      </c>
      <c r="C200" s="50" t="s">
        <v>176</v>
      </c>
      <c r="D200" s="10">
        <v>1985</v>
      </c>
    </row>
    <row r="201" spans="2:4" x14ac:dyDescent="0.25">
      <c r="B201" s="50" t="s">
        <v>589</v>
      </c>
      <c r="C201" s="50" t="s">
        <v>590</v>
      </c>
      <c r="D201" s="10">
        <v>2003</v>
      </c>
    </row>
    <row r="202" spans="2:4" x14ac:dyDescent="0.25">
      <c r="B202" s="50" t="s">
        <v>490</v>
      </c>
      <c r="C202" s="50" t="s">
        <v>359</v>
      </c>
      <c r="D202" s="10">
        <v>1994</v>
      </c>
    </row>
    <row r="203" spans="2:4" x14ac:dyDescent="0.25">
      <c r="B203" s="50" t="s">
        <v>490</v>
      </c>
      <c r="C203" s="50" t="s">
        <v>218</v>
      </c>
      <c r="D203" s="10">
        <v>1997</v>
      </c>
    </row>
    <row r="204" spans="2:4" x14ac:dyDescent="0.25">
      <c r="B204" s="50" t="s">
        <v>591</v>
      </c>
      <c r="C204" s="50" t="s">
        <v>174</v>
      </c>
      <c r="D204" s="10">
        <v>1946</v>
      </c>
    </row>
    <row r="205" spans="2:4" x14ac:dyDescent="0.25">
      <c r="B205" s="50" t="s">
        <v>339</v>
      </c>
      <c r="C205" s="50" t="s">
        <v>340</v>
      </c>
      <c r="D205" s="10">
        <v>1993</v>
      </c>
    </row>
    <row r="206" spans="2:4" x14ac:dyDescent="0.25">
      <c r="B206" s="50" t="s">
        <v>592</v>
      </c>
      <c r="C206" s="50" t="s">
        <v>593</v>
      </c>
      <c r="D206" s="10">
        <v>1948</v>
      </c>
    </row>
    <row r="207" spans="2:4" x14ac:dyDescent="0.25">
      <c r="B207" s="50" t="s">
        <v>194</v>
      </c>
      <c r="C207" s="50" t="s">
        <v>195</v>
      </c>
      <c r="D207" s="10">
        <v>1967</v>
      </c>
    </row>
    <row r="208" spans="2:4" x14ac:dyDescent="0.25">
      <c r="B208" s="50" t="s">
        <v>241</v>
      </c>
      <c r="C208" s="50" t="s">
        <v>220</v>
      </c>
      <c r="D208" s="10">
        <v>1986</v>
      </c>
    </row>
    <row r="209" spans="2:4" x14ac:dyDescent="0.25">
      <c r="B209" s="50" t="s">
        <v>241</v>
      </c>
      <c r="C209" s="50" t="s">
        <v>242</v>
      </c>
      <c r="D209" s="10">
        <v>1973</v>
      </c>
    </row>
    <row r="210" spans="2:4" x14ac:dyDescent="0.25">
      <c r="B210" s="50" t="s">
        <v>241</v>
      </c>
      <c r="C210" s="50" t="s">
        <v>344</v>
      </c>
      <c r="D210" s="10">
        <v>1979</v>
      </c>
    </row>
    <row r="211" spans="2:4" x14ac:dyDescent="0.25">
      <c r="B211" s="50" t="s">
        <v>443</v>
      </c>
      <c r="C211" s="50" t="s">
        <v>444</v>
      </c>
      <c r="D211" s="10">
        <v>1984</v>
      </c>
    </row>
    <row r="212" spans="2:4" x14ac:dyDescent="0.25">
      <c r="B212" s="50" t="s">
        <v>594</v>
      </c>
      <c r="C212" s="50" t="s">
        <v>595</v>
      </c>
      <c r="D212" s="10">
        <v>1963</v>
      </c>
    </row>
    <row r="213" spans="2:4" x14ac:dyDescent="0.25">
      <c r="B213" s="50" t="s">
        <v>596</v>
      </c>
      <c r="C213" s="50" t="s">
        <v>271</v>
      </c>
      <c r="D213" s="10">
        <v>1980</v>
      </c>
    </row>
    <row r="214" spans="2:4" x14ac:dyDescent="0.25">
      <c r="B214" s="50" t="s">
        <v>597</v>
      </c>
      <c r="C214" s="50" t="s">
        <v>598</v>
      </c>
      <c r="D214" s="10">
        <v>1972</v>
      </c>
    </row>
    <row r="215" spans="2:4" x14ac:dyDescent="0.25">
      <c r="B215" s="50" t="s">
        <v>432</v>
      </c>
      <c r="C215" s="50" t="s">
        <v>277</v>
      </c>
      <c r="D215" s="10">
        <v>1998</v>
      </c>
    </row>
    <row r="216" spans="2:4" x14ac:dyDescent="0.25">
      <c r="B216" s="50" t="s">
        <v>432</v>
      </c>
      <c r="C216" s="50" t="s">
        <v>342</v>
      </c>
      <c r="D216" s="10">
        <v>1963</v>
      </c>
    </row>
    <row r="217" spans="2:4" x14ac:dyDescent="0.25">
      <c r="B217" s="50" t="s">
        <v>432</v>
      </c>
      <c r="C217" s="50" t="s">
        <v>325</v>
      </c>
      <c r="D217" s="10">
        <v>1982</v>
      </c>
    </row>
    <row r="218" spans="2:4" x14ac:dyDescent="0.25">
      <c r="B218" s="50" t="s">
        <v>599</v>
      </c>
      <c r="C218" s="50" t="s">
        <v>553</v>
      </c>
      <c r="D218" s="10">
        <v>1962</v>
      </c>
    </row>
    <row r="219" spans="2:4" x14ac:dyDescent="0.25">
      <c r="B219" s="50" t="s">
        <v>600</v>
      </c>
      <c r="C219" s="50" t="s">
        <v>601</v>
      </c>
      <c r="D219" s="10">
        <v>1956</v>
      </c>
    </row>
    <row r="220" spans="2:4" x14ac:dyDescent="0.25">
      <c r="B220" s="50" t="s">
        <v>391</v>
      </c>
      <c r="C220" s="50" t="s">
        <v>257</v>
      </c>
      <c r="D220" s="10">
        <v>1975</v>
      </c>
    </row>
    <row r="221" spans="2:4" x14ac:dyDescent="0.25">
      <c r="B221" s="50" t="s">
        <v>193</v>
      </c>
      <c r="C221" s="50" t="s">
        <v>174</v>
      </c>
      <c r="D221" s="10">
        <v>1994</v>
      </c>
    </row>
    <row r="222" spans="2:4" x14ac:dyDescent="0.25">
      <c r="B222" s="50" t="s">
        <v>193</v>
      </c>
      <c r="C222" s="50" t="s">
        <v>214</v>
      </c>
      <c r="D222" s="10">
        <v>1968</v>
      </c>
    </row>
    <row r="223" spans="2:4" x14ac:dyDescent="0.25">
      <c r="B223" s="50" t="s">
        <v>602</v>
      </c>
      <c r="C223" s="50" t="s">
        <v>489</v>
      </c>
      <c r="D223" s="10">
        <v>1986</v>
      </c>
    </row>
    <row r="224" spans="2:4" x14ac:dyDescent="0.25">
      <c r="B224" s="50" t="s">
        <v>305</v>
      </c>
      <c r="C224" s="50" t="s">
        <v>306</v>
      </c>
      <c r="D224" s="10">
        <v>1978</v>
      </c>
    </row>
    <row r="225" spans="2:4" x14ac:dyDescent="0.25">
      <c r="B225" s="50" t="s">
        <v>603</v>
      </c>
      <c r="C225" s="50" t="s">
        <v>604</v>
      </c>
      <c r="D225" s="10">
        <v>1974</v>
      </c>
    </row>
    <row r="226" spans="2:4" x14ac:dyDescent="0.25">
      <c r="B226" s="50" t="s">
        <v>605</v>
      </c>
      <c r="C226" s="50" t="s">
        <v>606</v>
      </c>
      <c r="D226" s="10">
        <v>2004</v>
      </c>
    </row>
    <row r="227" spans="2:4" x14ac:dyDescent="0.25">
      <c r="B227" s="50" t="s">
        <v>253</v>
      </c>
      <c r="C227" s="50" t="s">
        <v>184</v>
      </c>
      <c r="D227" s="10">
        <v>1957</v>
      </c>
    </row>
    <row r="228" spans="2:4" x14ac:dyDescent="0.25">
      <c r="B228" s="50" t="s">
        <v>253</v>
      </c>
      <c r="C228" s="50" t="s">
        <v>491</v>
      </c>
      <c r="D228" s="10">
        <v>1983</v>
      </c>
    </row>
    <row r="229" spans="2:4" x14ac:dyDescent="0.25">
      <c r="B229" s="50" t="s">
        <v>312</v>
      </c>
      <c r="C229" s="50" t="s">
        <v>313</v>
      </c>
      <c r="D229" s="10">
        <v>1985</v>
      </c>
    </row>
    <row r="230" spans="2:4" x14ac:dyDescent="0.25">
      <c r="B230" s="50" t="s">
        <v>607</v>
      </c>
      <c r="C230" s="50" t="s">
        <v>608</v>
      </c>
      <c r="D230" s="10">
        <v>1967</v>
      </c>
    </row>
    <row r="231" spans="2:4" x14ac:dyDescent="0.25">
      <c r="B231" s="50" t="s">
        <v>609</v>
      </c>
      <c r="C231" s="50" t="s">
        <v>551</v>
      </c>
      <c r="D231" s="10">
        <v>1980</v>
      </c>
    </row>
    <row r="232" spans="2:4" x14ac:dyDescent="0.25">
      <c r="B232" s="50" t="s">
        <v>492</v>
      </c>
      <c r="C232" s="50" t="s">
        <v>493</v>
      </c>
      <c r="D232" s="10">
        <v>1970</v>
      </c>
    </row>
    <row r="233" spans="2:4" x14ac:dyDescent="0.25">
      <c r="B233" s="50" t="s">
        <v>404</v>
      </c>
      <c r="C233" s="50" t="s">
        <v>494</v>
      </c>
      <c r="D233" s="10">
        <v>1981</v>
      </c>
    </row>
    <row r="234" spans="2:4" x14ac:dyDescent="0.25">
      <c r="B234" s="50" t="s">
        <v>404</v>
      </c>
      <c r="C234" s="50" t="s">
        <v>192</v>
      </c>
      <c r="D234" s="10">
        <v>1977</v>
      </c>
    </row>
    <row r="235" spans="2:4" x14ac:dyDescent="0.25">
      <c r="B235" s="50" t="s">
        <v>181</v>
      </c>
      <c r="C235" s="50" t="s">
        <v>182</v>
      </c>
      <c r="D235" s="10">
        <v>1943</v>
      </c>
    </row>
    <row r="236" spans="2:4" x14ac:dyDescent="0.25">
      <c r="B236" s="50" t="s">
        <v>171</v>
      </c>
      <c r="C236" s="50" t="s">
        <v>172</v>
      </c>
      <c r="D236" s="10">
        <v>1965</v>
      </c>
    </row>
    <row r="237" spans="2:4" x14ac:dyDescent="0.25">
      <c r="B237" s="50" t="s">
        <v>171</v>
      </c>
      <c r="C237" s="50" t="s">
        <v>172</v>
      </c>
      <c r="D237" s="10">
        <v>1965</v>
      </c>
    </row>
    <row r="238" spans="2:4" x14ac:dyDescent="0.25">
      <c r="B238" s="50" t="s">
        <v>495</v>
      </c>
      <c r="C238" s="50" t="s">
        <v>218</v>
      </c>
      <c r="D238" s="10">
        <v>2006</v>
      </c>
    </row>
    <row r="239" spans="2:4" x14ac:dyDescent="0.25">
      <c r="B239" s="50" t="s">
        <v>282</v>
      </c>
      <c r="C239" s="50" t="s">
        <v>283</v>
      </c>
      <c r="D239" s="10">
        <v>1973</v>
      </c>
    </row>
    <row r="240" spans="2:4" x14ac:dyDescent="0.25">
      <c r="B240" s="50" t="s">
        <v>422</v>
      </c>
      <c r="C240" s="50" t="s">
        <v>410</v>
      </c>
      <c r="D240" s="10">
        <v>1959</v>
      </c>
    </row>
    <row r="241" spans="2:4" x14ac:dyDescent="0.25">
      <c r="B241" s="50" t="s">
        <v>189</v>
      </c>
      <c r="C241" s="50" t="s">
        <v>190</v>
      </c>
      <c r="D241" s="10">
        <v>1972</v>
      </c>
    </row>
    <row r="242" spans="2:4" x14ac:dyDescent="0.25">
      <c r="B242" s="50" t="s">
        <v>610</v>
      </c>
      <c r="C242" s="50" t="s">
        <v>410</v>
      </c>
      <c r="D242" s="10">
        <v>1986</v>
      </c>
    </row>
    <row r="243" spans="2:4" x14ac:dyDescent="0.25">
      <c r="B243" s="50" t="s">
        <v>611</v>
      </c>
      <c r="C243" s="50" t="s">
        <v>178</v>
      </c>
      <c r="D243" s="10">
        <v>1971</v>
      </c>
    </row>
    <row r="244" spans="2:4" x14ac:dyDescent="0.25">
      <c r="B244" s="50" t="s">
        <v>612</v>
      </c>
      <c r="C244" s="50" t="s">
        <v>197</v>
      </c>
      <c r="D244" s="10">
        <v>1971</v>
      </c>
    </row>
    <row r="245" spans="2:4" x14ac:dyDescent="0.25">
      <c r="B245" s="50" t="s">
        <v>613</v>
      </c>
      <c r="C245" s="50" t="s">
        <v>222</v>
      </c>
      <c r="D245" s="10">
        <v>1971</v>
      </c>
    </row>
    <row r="246" spans="2:4" x14ac:dyDescent="0.25">
      <c r="B246" s="50" t="s">
        <v>420</v>
      </c>
      <c r="C246" s="50" t="s">
        <v>421</v>
      </c>
      <c r="D246" s="10">
        <v>1964</v>
      </c>
    </row>
    <row r="247" spans="2:4" x14ac:dyDescent="0.25">
      <c r="B247" s="50" t="s">
        <v>368</v>
      </c>
      <c r="C247" s="50" t="s">
        <v>259</v>
      </c>
      <c r="D247" s="10">
        <v>1967</v>
      </c>
    </row>
    <row r="248" spans="2:4" x14ac:dyDescent="0.25">
      <c r="B248" s="50" t="s">
        <v>350</v>
      </c>
      <c r="C248" s="50" t="s">
        <v>351</v>
      </c>
      <c r="D248" s="10">
        <v>1970</v>
      </c>
    </row>
    <row r="249" spans="2:4" x14ac:dyDescent="0.25">
      <c r="B249" s="50" t="s">
        <v>284</v>
      </c>
      <c r="C249" s="50" t="s">
        <v>285</v>
      </c>
      <c r="D249" s="10">
        <v>1987</v>
      </c>
    </row>
    <row r="250" spans="2:4" x14ac:dyDescent="0.25">
      <c r="B250" s="50" t="s">
        <v>284</v>
      </c>
      <c r="C250" s="50" t="s">
        <v>334</v>
      </c>
      <c r="D250" s="10">
        <v>2003</v>
      </c>
    </row>
    <row r="251" spans="2:4" x14ac:dyDescent="0.25">
      <c r="B251" s="50" t="s">
        <v>284</v>
      </c>
      <c r="C251" s="50" t="s">
        <v>168</v>
      </c>
      <c r="D251" s="10">
        <v>1974</v>
      </c>
    </row>
    <row r="252" spans="2:4" x14ac:dyDescent="0.25">
      <c r="B252" s="50" t="s">
        <v>614</v>
      </c>
      <c r="C252" s="50" t="s">
        <v>257</v>
      </c>
      <c r="D252" s="10">
        <v>1979</v>
      </c>
    </row>
    <row r="253" spans="2:4" x14ac:dyDescent="0.25">
      <c r="B253" s="50" t="s">
        <v>615</v>
      </c>
      <c r="C253" s="50" t="s">
        <v>255</v>
      </c>
      <c r="D253" s="10">
        <v>2006</v>
      </c>
    </row>
    <row r="254" spans="2:4" x14ac:dyDescent="0.25">
      <c r="B254" s="50" t="s">
        <v>496</v>
      </c>
      <c r="C254" s="50" t="s">
        <v>383</v>
      </c>
      <c r="D254" s="10">
        <v>1976</v>
      </c>
    </row>
    <row r="255" spans="2:4" x14ac:dyDescent="0.25">
      <c r="B255" s="50" t="s">
        <v>394</v>
      </c>
      <c r="C255" s="50" t="s">
        <v>214</v>
      </c>
      <c r="D255" s="10">
        <v>1968</v>
      </c>
    </row>
    <row r="256" spans="2:4" x14ac:dyDescent="0.25">
      <c r="B256" s="50" t="s">
        <v>215</v>
      </c>
      <c r="C256" s="50" t="s">
        <v>186</v>
      </c>
      <c r="D256" s="10">
        <v>1956</v>
      </c>
    </row>
    <row r="257" spans="2:4" x14ac:dyDescent="0.25">
      <c r="B257" s="50" t="s">
        <v>187</v>
      </c>
      <c r="C257" s="50" t="s">
        <v>188</v>
      </c>
      <c r="D257" s="10">
        <v>1974</v>
      </c>
    </row>
    <row r="258" spans="2:4" x14ac:dyDescent="0.25">
      <c r="B258" s="50" t="s">
        <v>301</v>
      </c>
      <c r="C258" s="50" t="s">
        <v>302</v>
      </c>
      <c r="D258" s="10">
        <v>1981</v>
      </c>
    </row>
    <row r="259" spans="2:4" x14ac:dyDescent="0.25">
      <c r="B259" s="50" t="s">
        <v>301</v>
      </c>
      <c r="C259" s="50" t="s">
        <v>257</v>
      </c>
      <c r="D259" s="10">
        <v>1974</v>
      </c>
    </row>
    <row r="260" spans="2:4" x14ac:dyDescent="0.25">
      <c r="B260" s="50" t="s">
        <v>301</v>
      </c>
      <c r="C260" s="50" t="s">
        <v>263</v>
      </c>
      <c r="D260" s="10">
        <v>1957</v>
      </c>
    </row>
    <row r="261" spans="2:4" x14ac:dyDescent="0.25">
      <c r="B261" s="50" t="s">
        <v>280</v>
      </c>
      <c r="C261" s="50" t="s">
        <v>381</v>
      </c>
      <c r="D261" s="10">
        <v>1972</v>
      </c>
    </row>
    <row r="262" spans="2:4" x14ac:dyDescent="0.25">
      <c r="B262" s="50" t="s">
        <v>280</v>
      </c>
      <c r="C262" s="50" t="s">
        <v>162</v>
      </c>
      <c r="D262" s="10">
        <v>1975</v>
      </c>
    </row>
    <row r="263" spans="2:4" x14ac:dyDescent="0.25">
      <c r="B263" s="50" t="s">
        <v>280</v>
      </c>
      <c r="C263" s="50" t="s">
        <v>342</v>
      </c>
      <c r="D263" s="10">
        <v>1959</v>
      </c>
    </row>
    <row r="264" spans="2:4" x14ac:dyDescent="0.25">
      <c r="B264" s="50" t="s">
        <v>280</v>
      </c>
      <c r="C264" s="50" t="s">
        <v>281</v>
      </c>
      <c r="D264" s="10">
        <v>1988</v>
      </c>
    </row>
    <row r="265" spans="2:4" x14ac:dyDescent="0.25">
      <c r="B265" s="50" t="s">
        <v>354</v>
      </c>
      <c r="C265" s="50" t="s">
        <v>220</v>
      </c>
      <c r="D265" s="10">
        <v>2006</v>
      </c>
    </row>
    <row r="266" spans="2:4" x14ac:dyDescent="0.25">
      <c r="B266" s="50" t="s">
        <v>616</v>
      </c>
      <c r="C266" s="50" t="s">
        <v>259</v>
      </c>
      <c r="D266" s="10">
        <v>1979</v>
      </c>
    </row>
    <row r="267" spans="2:4" x14ac:dyDescent="0.25">
      <c r="B267" s="50" t="s">
        <v>617</v>
      </c>
      <c r="C267" s="50" t="s">
        <v>618</v>
      </c>
      <c r="D267" s="10">
        <v>2006</v>
      </c>
    </row>
    <row r="268" spans="2:4" x14ac:dyDescent="0.25">
      <c r="B268" s="50" t="s">
        <v>497</v>
      </c>
      <c r="C268" s="50" t="s">
        <v>228</v>
      </c>
      <c r="D268" s="10">
        <v>1974</v>
      </c>
    </row>
    <row r="269" spans="2:4" x14ac:dyDescent="0.25">
      <c r="B269" s="50" t="s">
        <v>497</v>
      </c>
      <c r="C269" s="50" t="s">
        <v>325</v>
      </c>
      <c r="D269" s="10">
        <v>1949</v>
      </c>
    </row>
    <row r="270" spans="2:4" x14ac:dyDescent="0.25">
      <c r="B270" s="50" t="s">
        <v>324</v>
      </c>
      <c r="C270" s="50" t="s">
        <v>325</v>
      </c>
      <c r="D270" s="10">
        <v>1986</v>
      </c>
    </row>
    <row r="271" spans="2:4" x14ac:dyDescent="0.25">
      <c r="B271" s="50" t="s">
        <v>311</v>
      </c>
      <c r="C271" s="50" t="s">
        <v>211</v>
      </c>
      <c r="D271" s="10">
        <v>1991</v>
      </c>
    </row>
    <row r="272" spans="2:4" x14ac:dyDescent="0.25">
      <c r="B272" s="50" t="s">
        <v>268</v>
      </c>
      <c r="C272" s="50" t="s">
        <v>269</v>
      </c>
      <c r="D272" s="10">
        <v>1981</v>
      </c>
    </row>
    <row r="273" spans="2:4" x14ac:dyDescent="0.25">
      <c r="B273" s="50" t="s">
        <v>619</v>
      </c>
      <c r="C273" s="50" t="s">
        <v>255</v>
      </c>
      <c r="D273" s="10">
        <v>1971</v>
      </c>
    </row>
    <row r="274" spans="2:4" x14ac:dyDescent="0.25">
      <c r="B274" s="50" t="s">
        <v>363</v>
      </c>
      <c r="C274" s="50" t="s">
        <v>162</v>
      </c>
      <c r="D274" s="10">
        <v>1960</v>
      </c>
    </row>
    <row r="275" spans="2:4" x14ac:dyDescent="0.25">
      <c r="B275" s="50" t="s">
        <v>260</v>
      </c>
      <c r="C275" s="50" t="s">
        <v>261</v>
      </c>
      <c r="D275" s="10">
        <v>1988</v>
      </c>
    </row>
    <row r="276" spans="2:4" x14ac:dyDescent="0.25">
      <c r="B276" s="50" t="s">
        <v>620</v>
      </c>
      <c r="C276" s="50" t="s">
        <v>174</v>
      </c>
      <c r="D276" s="10">
        <v>1970</v>
      </c>
    </row>
    <row r="277" spans="2:4" x14ac:dyDescent="0.25">
      <c r="B277" s="50" t="s">
        <v>621</v>
      </c>
      <c r="C277" s="50" t="s">
        <v>342</v>
      </c>
      <c r="D277" s="10">
        <v>1967</v>
      </c>
    </row>
    <row r="278" spans="2:4" x14ac:dyDescent="0.25">
      <c r="B278" s="50" t="s">
        <v>249</v>
      </c>
      <c r="C278" s="50" t="s">
        <v>250</v>
      </c>
      <c r="D278" s="10">
        <v>1973</v>
      </c>
    </row>
    <row r="279" spans="2:4" x14ac:dyDescent="0.25">
      <c r="B279" s="50" t="s">
        <v>210</v>
      </c>
      <c r="C279" s="50" t="s">
        <v>622</v>
      </c>
      <c r="D279" s="10">
        <v>1972</v>
      </c>
    </row>
    <row r="280" spans="2:4" x14ac:dyDescent="0.25">
      <c r="B280" s="50" t="s">
        <v>210</v>
      </c>
      <c r="C280" s="50" t="s">
        <v>211</v>
      </c>
      <c r="D280" s="10">
        <v>2006</v>
      </c>
    </row>
    <row r="281" spans="2:4" x14ac:dyDescent="0.25">
      <c r="B281" s="50" t="s">
        <v>177</v>
      </c>
      <c r="C281" s="50" t="s">
        <v>178</v>
      </c>
      <c r="D281" s="10">
        <v>1980</v>
      </c>
    </row>
    <row r="282" spans="2:4" x14ac:dyDescent="0.25">
      <c r="B282" s="50" t="s">
        <v>369</v>
      </c>
      <c r="C282" s="50" t="s">
        <v>370</v>
      </c>
      <c r="D282" s="10">
        <v>1954</v>
      </c>
    </row>
    <row r="283" spans="2:4" x14ac:dyDescent="0.25">
      <c r="B283" s="50" t="s">
        <v>291</v>
      </c>
      <c r="C283" s="50" t="s">
        <v>203</v>
      </c>
      <c r="D283" s="10">
        <v>1972</v>
      </c>
    </row>
    <row r="284" spans="2:4" x14ac:dyDescent="0.25">
      <c r="B284" s="50" t="s">
        <v>379</v>
      </c>
      <c r="C284" s="50" t="s">
        <v>380</v>
      </c>
      <c r="D284" s="10">
        <v>1973</v>
      </c>
    </row>
    <row r="285" spans="2:4" x14ac:dyDescent="0.25">
      <c r="B285" s="50" t="s">
        <v>405</v>
      </c>
      <c r="C285" s="50" t="s">
        <v>406</v>
      </c>
      <c r="D285" s="10">
        <v>2000</v>
      </c>
    </row>
    <row r="286" spans="2:4" x14ac:dyDescent="0.25">
      <c r="B286" s="50" t="s">
        <v>407</v>
      </c>
      <c r="C286" s="50" t="s">
        <v>408</v>
      </c>
      <c r="D286" s="10">
        <v>1968</v>
      </c>
    </row>
    <row r="287" spans="2:4" x14ac:dyDescent="0.25">
      <c r="B287" s="50" t="s">
        <v>623</v>
      </c>
      <c r="C287" s="50" t="s">
        <v>624</v>
      </c>
      <c r="D287" s="10">
        <v>1967</v>
      </c>
    </row>
    <row r="288" spans="2:4" x14ac:dyDescent="0.25">
      <c r="B288" s="50" t="s">
        <v>625</v>
      </c>
      <c r="C288" s="50" t="s">
        <v>176</v>
      </c>
      <c r="D288" s="10">
        <v>1986</v>
      </c>
    </row>
    <row r="289" spans="2:4" x14ac:dyDescent="0.25">
      <c r="B289" s="50" t="s">
        <v>498</v>
      </c>
      <c r="C289" s="50" t="s">
        <v>499</v>
      </c>
      <c r="D289" s="10">
        <v>1971</v>
      </c>
    </row>
    <row r="290" spans="2:4" x14ac:dyDescent="0.25">
      <c r="B290" s="50" t="s">
        <v>626</v>
      </c>
      <c r="C290" s="50" t="s">
        <v>257</v>
      </c>
      <c r="D290" s="10">
        <v>1988</v>
      </c>
    </row>
    <row r="291" spans="2:4" x14ac:dyDescent="0.25">
      <c r="B291" s="50" t="s">
        <v>500</v>
      </c>
      <c r="C291" s="50" t="s">
        <v>259</v>
      </c>
      <c r="D291" s="10">
        <v>1982</v>
      </c>
    </row>
    <row r="292" spans="2:4" x14ac:dyDescent="0.25">
      <c r="B292" s="50" t="s">
        <v>627</v>
      </c>
      <c r="C292" s="50" t="s">
        <v>595</v>
      </c>
      <c r="D292" s="10">
        <v>1984</v>
      </c>
    </row>
    <row r="293" spans="2:4" x14ac:dyDescent="0.25">
      <c r="B293" s="50" t="s">
        <v>501</v>
      </c>
      <c r="C293" s="50" t="s">
        <v>502</v>
      </c>
      <c r="D293" s="10">
        <v>1964</v>
      </c>
    </row>
    <row r="294" spans="2:4" x14ac:dyDescent="0.25">
      <c r="B294" s="50" t="s">
        <v>411</v>
      </c>
      <c r="C294" s="50" t="s">
        <v>220</v>
      </c>
      <c r="D294" s="10">
        <v>1977</v>
      </c>
    </row>
    <row r="295" spans="2:4" x14ac:dyDescent="0.25">
      <c r="B295" s="50" t="s">
        <v>409</v>
      </c>
      <c r="C295" s="50" t="s">
        <v>410</v>
      </c>
      <c r="D295" s="10">
        <v>1963</v>
      </c>
    </row>
    <row r="296" spans="2:4" x14ac:dyDescent="0.25">
      <c r="B296" s="50" t="s">
        <v>628</v>
      </c>
      <c r="C296" s="50" t="s">
        <v>351</v>
      </c>
      <c r="D296" s="10" t="s">
        <v>629</v>
      </c>
    </row>
    <row r="297" spans="2:4" x14ac:dyDescent="0.25">
      <c r="B297" s="50" t="s">
        <v>503</v>
      </c>
      <c r="C297" s="50" t="s">
        <v>504</v>
      </c>
      <c r="D297" s="10">
        <v>1967</v>
      </c>
    </row>
    <row r="298" spans="2:4" x14ac:dyDescent="0.25">
      <c r="B298" s="50" t="s">
        <v>298</v>
      </c>
      <c r="C298" s="50" t="s">
        <v>257</v>
      </c>
      <c r="D298" s="10">
        <v>1963</v>
      </c>
    </row>
    <row r="299" spans="2:4" x14ac:dyDescent="0.25">
      <c r="B299" s="50" t="s">
        <v>245</v>
      </c>
      <c r="C299" s="50" t="s">
        <v>246</v>
      </c>
      <c r="D299" s="10">
        <v>1963</v>
      </c>
    </row>
    <row r="300" spans="2:4" x14ac:dyDescent="0.25">
      <c r="B300" s="50" t="s">
        <v>238</v>
      </c>
      <c r="C300" s="50" t="s">
        <v>229</v>
      </c>
      <c r="D300" s="10">
        <v>1962</v>
      </c>
    </row>
    <row r="301" spans="2:4" x14ac:dyDescent="0.25">
      <c r="B301" s="50" t="s">
        <v>630</v>
      </c>
      <c r="C301" s="50" t="s">
        <v>631</v>
      </c>
      <c r="D301" s="10">
        <v>1952</v>
      </c>
    </row>
    <row r="302" spans="2:4" x14ac:dyDescent="0.25">
      <c r="B302" s="50" t="s">
        <v>630</v>
      </c>
      <c r="C302" s="50" t="s">
        <v>313</v>
      </c>
      <c r="D302" s="10">
        <v>1983</v>
      </c>
    </row>
    <row r="303" spans="2:4" x14ac:dyDescent="0.25">
      <c r="B303" s="50" t="s">
        <v>632</v>
      </c>
      <c r="C303" s="50" t="s">
        <v>277</v>
      </c>
      <c r="D303" s="10">
        <v>1991</v>
      </c>
    </row>
    <row r="304" spans="2:4" x14ac:dyDescent="0.25">
      <c r="B304" s="50" t="s">
        <v>212</v>
      </c>
      <c r="C304" s="50" t="s">
        <v>220</v>
      </c>
      <c r="D304" s="10">
        <v>1967</v>
      </c>
    </row>
    <row r="305" spans="2:4" x14ac:dyDescent="0.25">
      <c r="B305" s="50" t="s">
        <v>212</v>
      </c>
      <c r="C305" s="50" t="s">
        <v>218</v>
      </c>
      <c r="D305" s="10">
        <v>1993</v>
      </c>
    </row>
    <row r="306" spans="2:4" x14ac:dyDescent="0.25">
      <c r="B306" s="50" t="s">
        <v>212</v>
      </c>
      <c r="C306" s="50" t="s">
        <v>174</v>
      </c>
      <c r="D306" s="10">
        <v>1997</v>
      </c>
    </row>
    <row r="307" spans="2:4" x14ac:dyDescent="0.25">
      <c r="B307" s="50" t="s">
        <v>212</v>
      </c>
      <c r="C307" s="50" t="s">
        <v>213</v>
      </c>
      <c r="D307" s="10">
        <v>1959</v>
      </c>
    </row>
    <row r="308" spans="2:4" x14ac:dyDescent="0.25">
      <c r="B308" s="50" t="s">
        <v>234</v>
      </c>
      <c r="C308" s="50" t="s">
        <v>235</v>
      </c>
      <c r="D308" s="10">
        <v>1968</v>
      </c>
    </row>
    <row r="309" spans="2:4" x14ac:dyDescent="0.25">
      <c r="B309" s="50" t="s">
        <v>633</v>
      </c>
      <c r="C309" s="50" t="s">
        <v>195</v>
      </c>
      <c r="D309" s="10">
        <v>1959</v>
      </c>
    </row>
    <row r="310" spans="2:4" x14ac:dyDescent="0.25">
      <c r="B310" s="50" t="s">
        <v>505</v>
      </c>
      <c r="C310" s="50" t="s">
        <v>328</v>
      </c>
      <c r="D310" s="10">
        <v>1962</v>
      </c>
    </row>
    <row r="311" spans="2:4" x14ac:dyDescent="0.25">
      <c r="B311" s="50" t="s">
        <v>634</v>
      </c>
      <c r="C311" s="50" t="s">
        <v>635</v>
      </c>
      <c r="D311" s="10">
        <v>1972</v>
      </c>
    </row>
    <row r="312" spans="2:4" x14ac:dyDescent="0.25">
      <c r="B312" s="50" t="s">
        <v>636</v>
      </c>
      <c r="C312" s="50" t="s">
        <v>257</v>
      </c>
      <c r="D312" s="10">
        <v>1969</v>
      </c>
    </row>
    <row r="313" spans="2:4" x14ac:dyDescent="0.25">
      <c r="B313" s="50" t="s">
        <v>336</v>
      </c>
      <c r="C313" s="50" t="s">
        <v>192</v>
      </c>
      <c r="D313" s="10">
        <v>1981</v>
      </c>
    </row>
    <row r="314" spans="2:4" x14ac:dyDescent="0.25">
      <c r="B314" s="50" t="s">
        <v>506</v>
      </c>
      <c r="C314" s="50" t="s">
        <v>507</v>
      </c>
      <c r="D314" s="10">
        <v>1963</v>
      </c>
    </row>
    <row r="315" spans="2:4" x14ac:dyDescent="0.25">
      <c r="B315" s="50" t="s">
        <v>384</v>
      </c>
      <c r="C315" s="50" t="s">
        <v>385</v>
      </c>
      <c r="D315" s="10">
        <v>1995</v>
      </c>
    </row>
    <row r="316" spans="2:4" x14ac:dyDescent="0.25">
      <c r="B316" s="50" t="s">
        <v>637</v>
      </c>
      <c r="C316" s="50" t="s">
        <v>550</v>
      </c>
      <c r="D316" s="10">
        <v>1950</v>
      </c>
    </row>
    <row r="317" spans="2:4" x14ac:dyDescent="0.25">
      <c r="B317" s="50" t="s">
        <v>217</v>
      </c>
      <c r="C317" s="50" t="s">
        <v>218</v>
      </c>
      <c r="D317" s="10">
        <v>1989</v>
      </c>
    </row>
    <row r="318" spans="2:4" x14ac:dyDescent="0.25">
      <c r="B318" s="50" t="s">
        <v>508</v>
      </c>
      <c r="C318" s="50" t="s">
        <v>220</v>
      </c>
      <c r="D318" s="10">
        <v>1981</v>
      </c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12870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gyenry</dc:creator>
  <cp:lastModifiedBy>gyenry</cp:lastModifiedBy>
  <cp:revision>1078</cp:revision>
  <dcterms:created xsi:type="dcterms:W3CDTF">2026-05-21T08:49:15Z</dcterms:created>
  <dcterms:modified xsi:type="dcterms:W3CDTF">2026-10-27T15:24:05Z</dcterms:modified>
</cp:coreProperties>
</file>