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6000" activeTab="0"/>
  </bookViews>
  <sheets>
    <sheet name="CLASSIFICA INTERPROVINCIALE" sheetId="1" r:id="rId1"/>
  </sheets>
  <definedNames/>
  <calcPr fullCalcOnLoad="1"/>
</workbook>
</file>

<file path=xl/sharedStrings.xml><?xml version="1.0" encoding="utf-8"?>
<sst xmlns="http://schemas.openxmlformats.org/spreadsheetml/2006/main" count="1383" uniqueCount="362">
  <si>
    <t>Società</t>
  </si>
  <si>
    <t>Cross Sburlati
Acqui Terme, 06/01</t>
  </si>
  <si>
    <t>Atleta</t>
  </si>
  <si>
    <t>A.T.A.</t>
  </si>
  <si>
    <t xml:space="preserve">A.T.A. </t>
  </si>
  <si>
    <t>CLASSIFICA GENERALE MASCHILE</t>
  </si>
  <si>
    <t>CLASSIFICA GENERALE FEMMINILE</t>
  </si>
  <si>
    <t>CATEGORIA A (1998 - 1980)</t>
  </si>
  <si>
    <t>****</t>
  </si>
  <si>
    <t>Pos.</t>
  </si>
  <si>
    <t>Punti</t>
  </si>
  <si>
    <t>Gare</t>
  </si>
  <si>
    <t>CATEGORIA B (1979 - 1975)</t>
  </si>
  <si>
    <t>CATEGORIA C (1974 - 1970)</t>
  </si>
  <si>
    <t>CATEGORIA D (1969 - 1965)</t>
  </si>
  <si>
    <t>**</t>
  </si>
  <si>
    <t>***</t>
  </si>
  <si>
    <t>CATEGORIA E  (1964 - 1960)</t>
  </si>
  <si>
    <t>CATEGORIA F (1959 - 1955)</t>
  </si>
  <si>
    <t>CATEGORIA G (1954 - 1950)</t>
  </si>
  <si>
    <t>CATEGORIA H (1949 - 1945)</t>
  </si>
  <si>
    <t>CATEGORIA K (1944 E PRECEDENTI)</t>
  </si>
  <si>
    <t>CATEGORIA L (1998- 1970)</t>
  </si>
  <si>
    <t>CATEGORIA M (1969 - 1960)</t>
  </si>
  <si>
    <t>CATEGORIA N (1959 E PRECEDENTI)</t>
  </si>
  <si>
    <r>
      <rPr>
        <b/>
        <sz val="15"/>
        <color indexed="9"/>
        <rFont val="Arial Narrow"/>
        <family val="2"/>
      </rPr>
      <t xml:space="preserve">Classifica interprovinciale UISP
Alessandria - Asti - Vercelli 2014
</t>
    </r>
    <r>
      <rPr>
        <sz val="5"/>
        <color indexed="9"/>
        <rFont val="Arial Narrow"/>
        <family val="2"/>
      </rPr>
      <t xml:space="preserve">
</t>
    </r>
    <r>
      <rPr>
        <sz val="10"/>
        <color indexed="9"/>
        <rFont val="Arial Narrow"/>
        <family val="2"/>
      </rPr>
      <t>punteggio raddoppiato (**)
punteggio triplicato (***)
punteggio quadruplicato (****)</t>
    </r>
  </si>
  <si>
    <t>Corsa della Mimosa
Acqui Terme, 08/03</t>
  </si>
  <si>
    <t xml:space="preserve">Colli Novesi
Novi Ligure, 25/04 </t>
  </si>
  <si>
    <t>Camminata dell'Arborella
Valenza Po, 27/04</t>
  </si>
  <si>
    <t>Trofeo Solvay Solexis
Spinetta Marengo, 16/05</t>
  </si>
  <si>
    <t>Mezza Maratona Città di Asti,
Asti, 18/05</t>
  </si>
  <si>
    <t>Gelsi di Villa Rosa
Valenza Po, 22/05</t>
  </si>
  <si>
    <t>10000 in pista
Acqui Terme, 24/05</t>
  </si>
  <si>
    <t>Cross del Laghetto
Castellazzo Bormida, 23/02</t>
  </si>
  <si>
    <t>Tra le colline del Monferrato
Camino Monferrato, 16/03</t>
  </si>
  <si>
    <t>Vivicittà
Casale Monferrato, 06/04</t>
  </si>
  <si>
    <t>Castello di Pietra
Cantalupo Ligure, 18/05</t>
  </si>
  <si>
    <t>Sulle Collina del Nizza
Nizza Monferrato, 25/05</t>
  </si>
  <si>
    <t>Corsa all'americana in pista
Ovada, 29/05</t>
  </si>
  <si>
    <t xml:space="preserve">Tra i boschi di Monte Orsaro
Pareto, 02/06 </t>
  </si>
  <si>
    <t>Notturna Castellazzese
Castellazzo Bormida, 06/06</t>
  </si>
  <si>
    <t>Bric e Fos
Trino Vercellese, 13/06</t>
  </si>
  <si>
    <t>StraViguzzolo
Viguzzolo, 14/06</t>
  </si>
  <si>
    <t>StraCastelnovese
Castelnuovo Scrivia, 18/06</t>
  </si>
  <si>
    <t>Cittadella sotto la luna
Alessandria, 19/06</t>
  </si>
  <si>
    <t>Corriamo in collina
Sarezzano, 25/06</t>
  </si>
  <si>
    <t>Memorial G. Brezzo
Castagnole Lanze, 26/06</t>
  </si>
  <si>
    <t>Colli tortonesi
Villaromagnano, 4/07</t>
  </si>
  <si>
    <t>StraSanGiacomo
Valenza Po, 23/07</t>
  </si>
  <si>
    <t>StraCarrosio
Carrosio, 25/07</t>
  </si>
  <si>
    <t>Notturna Maranzanese
Maranzana, 13/08</t>
  </si>
  <si>
    <t>Un chicco per l'Africa
Castellazzo Bormida, 22/08</t>
  </si>
  <si>
    <t>Trofeo Country Club Vho
Vho di Tortona, 31/08</t>
  </si>
  <si>
    <t>StraTortona
Tortona, 05/09</t>
  </si>
  <si>
    <t>Sulle strade di Nanni Zunino
Acqui Terme, 07/09</t>
  </si>
  <si>
    <t>StraTrino
Trino Vercellese, 12/09</t>
  </si>
  <si>
    <t>StraSange3
Casale Monferrato, 26/09</t>
  </si>
  <si>
    <t>Tra boschi e vigneti
Belveglio, 05/10</t>
  </si>
  <si>
    <t>Correndo a Capriata
Capriata d'Orba, 26/10</t>
  </si>
  <si>
    <t>Cross degli Archi Romani
Acqui Terme, 08/12</t>
  </si>
  <si>
    <t>Correndo per Castrum Ferri
Castelferro di Predosa, 18/07</t>
  </si>
  <si>
    <t>D'ANDREA Giuseppe</t>
  </si>
  <si>
    <t xml:space="preserve">G.P. Solvay </t>
  </si>
  <si>
    <t>CABELLA Fabrizio</t>
  </si>
  <si>
    <t>GALLIONE Giacomo Alessandro</t>
  </si>
  <si>
    <t>Acquirunners</t>
  </si>
  <si>
    <t>GROSSO Mattia</t>
  </si>
  <si>
    <t>Atletica Novese</t>
  </si>
  <si>
    <t>CIMO Alessandro</t>
  </si>
  <si>
    <t>Cartotecnica Piemontese</t>
  </si>
  <si>
    <t>ZARRILLO Antonio</t>
  </si>
  <si>
    <t>SCABBIO Diego</t>
  </si>
  <si>
    <t>ALPIOVEZZA Paolo</t>
  </si>
  <si>
    <t>GIAUME Enrico</t>
  </si>
  <si>
    <t>Atletica Ovadese Ormig</t>
  </si>
  <si>
    <t>SCAPARRINO Franco</t>
  </si>
  <si>
    <t>ASTORINO Gabriele</t>
  </si>
  <si>
    <t>CAZZATO CORCIULO Donato</t>
  </si>
  <si>
    <t>SPEDO Oliviero</t>
  </si>
  <si>
    <t>Gate Cral INPS</t>
  </si>
  <si>
    <t>BONOMO Francesco</t>
  </si>
  <si>
    <t>RACCONE Giancarlo</t>
  </si>
  <si>
    <t>DEANDREA Fausto</t>
  </si>
  <si>
    <t>CALZATO Claudio</t>
  </si>
  <si>
    <t>SCOTTI Carlo Quinto</t>
  </si>
  <si>
    <t>MERIALDI Guido</t>
  </si>
  <si>
    <t>BEDINO Gianfranco</t>
  </si>
  <si>
    <t>Trinese</t>
  </si>
  <si>
    <t>SIRI Renzo</t>
  </si>
  <si>
    <t>DHIMI Hicham</t>
  </si>
  <si>
    <t>Maratoneti Capriatesi</t>
  </si>
  <si>
    <t>POLA Roberto</t>
  </si>
  <si>
    <t>GALLO Piermarco</t>
  </si>
  <si>
    <t>TOMAGHELLI Gianni</t>
  </si>
  <si>
    <t>BECCARIA Giacomo Pietro</t>
  </si>
  <si>
    <t>BARISONE Massimo</t>
  </si>
  <si>
    <t>TOFALO Giacomo</t>
  </si>
  <si>
    <t>TARDITO Giuseppe</t>
  </si>
  <si>
    <t>CUZZOLIN Massimo</t>
  </si>
  <si>
    <t>GRIFFI Luciano</t>
  </si>
  <si>
    <t>MANZONE Giancarlo</t>
  </si>
  <si>
    <t>TORTI Alessandro</t>
  </si>
  <si>
    <t>Free Runners Valenza</t>
  </si>
  <si>
    <t>CAPPELLETTI Paolo</t>
  </si>
  <si>
    <t>DI PIETRO Maurizio</t>
  </si>
  <si>
    <t>G.P. Solvay</t>
  </si>
  <si>
    <t>TORTI Enzo</t>
  </si>
  <si>
    <t>TESTA Fausto</t>
  </si>
  <si>
    <t>GRILLO Adriano</t>
  </si>
  <si>
    <t>VERNA Andrea</t>
  </si>
  <si>
    <t>DELUCIA Pasquale</t>
  </si>
  <si>
    <t>Gate-Cral Inps</t>
  </si>
  <si>
    <t>ASSANDRI Marco</t>
  </si>
  <si>
    <t>BUSO Claudio</t>
  </si>
  <si>
    <t>TRAVERSO Maurizio</t>
  </si>
  <si>
    <t>NERVI Alberto</t>
  </si>
  <si>
    <t>FAEDDA Gabriele</t>
  </si>
  <si>
    <t>POLA Oscar</t>
  </si>
  <si>
    <t>ZUCCA Paolo</t>
  </si>
  <si>
    <t>ARFINI Davide</t>
  </si>
  <si>
    <t>MEDA Roberto</t>
  </si>
  <si>
    <t>Gli Orsi</t>
  </si>
  <si>
    <t>ODONE Carlo Andrea</t>
  </si>
  <si>
    <t>GATTORNA Ennio</t>
  </si>
  <si>
    <t>DE STEFANI Roberto</t>
  </si>
  <si>
    <t>CASTAGNONE Massimo</t>
  </si>
  <si>
    <t>Sange Running</t>
  </si>
  <si>
    <t>PREGNO Stefano</t>
  </si>
  <si>
    <t>PESCE Carlo</t>
  </si>
  <si>
    <t>FARANDA Achille</t>
  </si>
  <si>
    <t>TORIELLI Giuseppe</t>
  </si>
  <si>
    <t>NOVELLO Giovanbattista</t>
  </si>
  <si>
    <t>Azalai</t>
  </si>
  <si>
    <t>DARDATO Gianluca</t>
  </si>
  <si>
    <t>CAVANNA Dario</t>
  </si>
  <si>
    <t>BELTRAME Enrico</t>
  </si>
  <si>
    <t>SEMINO Carlo</t>
  </si>
  <si>
    <t>CAVANNA Pietro</t>
  </si>
  <si>
    <t>MARIANI Franco</t>
  </si>
  <si>
    <t>CALIA Nicola</t>
  </si>
  <si>
    <t>BELLONI Giorgio</t>
  </si>
  <si>
    <t>SASSO Piermario</t>
  </si>
  <si>
    <t>CAGETTI Marco</t>
  </si>
  <si>
    <t>VERCELLI Giancarlo</t>
  </si>
  <si>
    <t>DELLACA' Claudio</t>
  </si>
  <si>
    <t>CHIOLA Roberto</t>
  </si>
  <si>
    <t>UISP Alessandria</t>
  </si>
  <si>
    <t>PARI Luca</t>
  </si>
  <si>
    <t>POGGIO Pierpaolo</t>
  </si>
  <si>
    <t>COSTA Carlo</t>
  </si>
  <si>
    <t>MERLO Alessandro</t>
  </si>
  <si>
    <t>ZENDALE Sergio</t>
  </si>
  <si>
    <t>COLELLA Fabrizio</t>
  </si>
  <si>
    <t>BERGAGLIO Mario</t>
  </si>
  <si>
    <t>BAVOSIO Saverio</t>
  </si>
  <si>
    <t>RATTO Claudio</t>
  </si>
  <si>
    <t>MONTEVARCHI Luciano</t>
  </si>
  <si>
    <t>Ovada in Sport Team</t>
  </si>
  <si>
    <t>PAVESE Camillo</t>
  </si>
  <si>
    <t>LOMBARDI Andrea</t>
  </si>
  <si>
    <t>PRATO Pier Luigi</t>
  </si>
  <si>
    <t>BELLINZONA Enrico</t>
  </si>
  <si>
    <t>D'ALOI Giulio</t>
  </si>
  <si>
    <t>COLLATO Roberto</t>
  </si>
  <si>
    <t>SEVITI Roberto</t>
  </si>
  <si>
    <t>ZUNINO Walter</t>
  </si>
  <si>
    <t>LECCA Michele</t>
  </si>
  <si>
    <t>RATTO Stefano</t>
  </si>
  <si>
    <t>GIAN Mirko</t>
  </si>
  <si>
    <t>MARUELLI Giovanni</t>
  </si>
  <si>
    <t>CAVALLERI Michele</t>
  </si>
  <si>
    <t>BUSCA Lino</t>
  </si>
  <si>
    <t>CASULA Gianni</t>
  </si>
  <si>
    <t>VIALE Valter</t>
  </si>
  <si>
    <t>PESCE Andrea</t>
  </si>
  <si>
    <t>PERON Umberto</t>
  </si>
  <si>
    <t>LAZZARINI Giancarlo</t>
  </si>
  <si>
    <t>REALE Fabrizio</t>
  </si>
  <si>
    <t>GARBARINO Piero</t>
  </si>
  <si>
    <t>MULTEDO Franco</t>
  </si>
  <si>
    <t>BOSCO Mauro</t>
  </si>
  <si>
    <t>DANESIN Pio</t>
  </si>
  <si>
    <t>GARDINO Roberto</t>
  </si>
  <si>
    <t>MONDAVIO Maurizio</t>
  </si>
  <si>
    <t>ORLANDO Massimo</t>
  </si>
  <si>
    <t>ESTERNATO Luigino</t>
  </si>
  <si>
    <t>FOSSATI Francesco</t>
  </si>
  <si>
    <t>MOLINARI Marzio</t>
  </si>
  <si>
    <t>DE LUCIA Giuseppe</t>
  </si>
  <si>
    <t>MORANO Massimo</t>
  </si>
  <si>
    <t>REGIS Giuseppe</t>
  </si>
  <si>
    <t>LAURETTA Claudio</t>
  </si>
  <si>
    <t>MORINO Secondo</t>
  </si>
  <si>
    <t>BONVICINO Diego</t>
  </si>
  <si>
    <t>TORCHIO Daniele</t>
  </si>
  <si>
    <t>GUIDA Damiano Giovanni</t>
  </si>
  <si>
    <t>MILONE Mario</t>
  </si>
  <si>
    <t>NOBILE Mauro</t>
  </si>
  <si>
    <t>GRACI Concetta</t>
  </si>
  <si>
    <t>BAVAZZANO Cristina</t>
  </si>
  <si>
    <t>GARCIA Elizabet</t>
  </si>
  <si>
    <t>REPETTO Teresa</t>
  </si>
  <si>
    <t>MAZZARELLO Annalisa</t>
  </si>
  <si>
    <t>RAINA Stefania</t>
  </si>
  <si>
    <t>SCARRONE Simona</t>
  </si>
  <si>
    <t>MARCHESE Maria Luisa</t>
  </si>
  <si>
    <t>BERTOCCHI Daniela</t>
  </si>
  <si>
    <t>GALLIA Daniela</t>
  </si>
  <si>
    <t>CAIRO Marita</t>
  </si>
  <si>
    <t>PICCIONE Tiziana</t>
  </si>
  <si>
    <t>VALENTINO Pina</t>
  </si>
  <si>
    <t>COPPO Maria</t>
  </si>
  <si>
    <t>SILVANI Tania</t>
  </si>
  <si>
    <t>LASSEN Tina</t>
  </si>
  <si>
    <t>REFOLO Paola Franca</t>
  </si>
  <si>
    <t>CONTARDI Francesca</t>
  </si>
  <si>
    <t>TADDEI Marianna</t>
  </si>
  <si>
    <t>TRICERRI Loredana</t>
  </si>
  <si>
    <t>VENTURA Luciana</t>
  </si>
  <si>
    <t>FALLABRINI Beatrice</t>
  </si>
  <si>
    <t>GIRIBALDI Angela</t>
  </si>
  <si>
    <t>DAGLIO Michela</t>
  </si>
  <si>
    <t>MONTANARELLA Maria</t>
  </si>
  <si>
    <t>ALCIDI Ornella</t>
  </si>
  <si>
    <t>MONDA Emanuela</t>
  </si>
  <si>
    <t>SERRA Simona</t>
  </si>
  <si>
    <t>VORRARO Speranza</t>
  </si>
  <si>
    <t>LOBOSCO Rosanna</t>
  </si>
  <si>
    <t>GALLO Pier Marco</t>
  </si>
  <si>
    <t xml:space="preserve">SILVANI Tania </t>
  </si>
  <si>
    <t>DALLE CRODE Massimo</t>
  </si>
  <si>
    <t>CASULA Giovanni</t>
  </si>
  <si>
    <t>RAVARINO Giovanni</t>
  </si>
  <si>
    <t>ZANCHI Gian Paolo</t>
  </si>
  <si>
    <t>DELFINO Fabrizio</t>
  </si>
  <si>
    <t>PICCARDI Marco</t>
  </si>
  <si>
    <t>MELLONI Roberto</t>
  </si>
  <si>
    <t>AGOSTO Mauro</t>
  </si>
  <si>
    <t>ARZANI Clementina</t>
  </si>
  <si>
    <t>ZULIAN Alex</t>
  </si>
  <si>
    <t>COSTANTINO Salvatore</t>
  </si>
  <si>
    <t>CASTELLANO Marco</t>
  </si>
  <si>
    <t>MENEGALDO Egidio</t>
  </si>
  <si>
    <t>TORTOLINA Moreno</t>
  </si>
  <si>
    <t>BISIO Enrico</t>
  </si>
  <si>
    <t>Amateurs Gavi Ligure</t>
  </si>
  <si>
    <t>FIGINI Katia</t>
  </si>
  <si>
    <t>SILVANI Elehanna</t>
  </si>
  <si>
    <t>BERGAGLIO Ilaria</t>
  </si>
  <si>
    <t>Gate Cral Inps</t>
  </si>
  <si>
    <t>MANSELLA Biagio</t>
  </si>
  <si>
    <t>Oltreponte Casale</t>
  </si>
  <si>
    <t>CHIARANDA Gianfranco</t>
  </si>
  <si>
    <t>PAVESE Massimo</t>
  </si>
  <si>
    <t>PISANI Maurizio</t>
  </si>
  <si>
    <t>PACELLA Milena</t>
  </si>
  <si>
    <t>RICCABONE Marco</t>
  </si>
  <si>
    <t>FIORENTINO Pietro</t>
  </si>
  <si>
    <t>NOVELLA Daniele</t>
  </si>
  <si>
    <t>CICALINI Alberto</t>
  </si>
  <si>
    <t>BERTAIA Paolo</t>
  </si>
  <si>
    <t>CHIEREGHIN Beniamino</t>
  </si>
  <si>
    <t>FERRARESE Giovanni</t>
  </si>
  <si>
    <t>VACCA Stefano</t>
  </si>
  <si>
    <t>MANNA Marco</t>
  </si>
  <si>
    <t>CAVANNA Giovanni</t>
  </si>
  <si>
    <t>RAPETTI Jacopo</t>
  </si>
  <si>
    <t>VIOLA Pietro Antonio</t>
  </si>
  <si>
    <t>CELESTRE Armando</t>
  </si>
  <si>
    <t>CARBONE Marco</t>
  </si>
  <si>
    <t>SAVIO Gianmarco</t>
  </si>
  <si>
    <t>ZAVANONE Ilaria</t>
  </si>
  <si>
    <t>SAAD Sonia</t>
  </si>
  <si>
    <t>CARRA' Caterina</t>
  </si>
  <si>
    <t>MILONE Michela</t>
  </si>
  <si>
    <t>PERUZZO Erika</t>
  </si>
  <si>
    <t>CAVIGLIA Giovanni</t>
  </si>
  <si>
    <t>ZANCHI Paolo</t>
  </si>
  <si>
    <t xml:space="preserve"> </t>
  </si>
  <si>
    <t>GUZZON Valerio</t>
  </si>
  <si>
    <t>CABELLA Ezio</t>
  </si>
  <si>
    <t>CIMIOTTI Duilio</t>
  </si>
  <si>
    <t>NOVELLO Giovan Battista</t>
  </si>
  <si>
    <t>SASSONE Gianluca</t>
  </si>
  <si>
    <t>Borgovercelli</t>
  </si>
  <si>
    <t>BRICCOLA Mauro</t>
  </si>
  <si>
    <t>BORDONI Andrea</t>
  </si>
  <si>
    <t>CARBONI Costantino</t>
  </si>
  <si>
    <t>Polisportiva Derthona</t>
  </si>
  <si>
    <t>FORESTO Alessio</t>
  </si>
  <si>
    <t>POCHIERO Giuseppe</t>
  </si>
  <si>
    <t>DE MARTINI Marco</t>
  </si>
  <si>
    <t>RAIMONDI Chiara</t>
  </si>
  <si>
    <t>CASANOVA Stefania</t>
  </si>
  <si>
    <t>CELLERINO Alexia</t>
  </si>
  <si>
    <t>LENTI Gianni</t>
  </si>
  <si>
    <t>MARENGO Davide</t>
  </si>
  <si>
    <t>BONZANO Alessandro</t>
  </si>
  <si>
    <t>BOANO Luigi</t>
  </si>
  <si>
    <t>MARCHETTI Livio</t>
  </si>
  <si>
    <t>VARESE Francesca</t>
  </si>
  <si>
    <t>SARTOR Roberto</t>
  </si>
  <si>
    <t>BOSI Dario</t>
  </si>
  <si>
    <t>LOVERSO Laura</t>
  </si>
  <si>
    <t>BOIANI Alessandro</t>
  </si>
  <si>
    <t>CONTE Sebastiano</t>
  </si>
  <si>
    <t>CONTE Andrea</t>
  </si>
  <si>
    <t>Corsa bosco della Pastrona Casale Monferrato, 15/07</t>
  </si>
  <si>
    <t>SOAVE Roberta</t>
  </si>
  <si>
    <t>GIAUME Giorgio</t>
  </si>
  <si>
    <t>DALIA Paolo</t>
  </si>
  <si>
    <t xml:space="preserve">Memorial Celestino Zanetti, Casale Monferrato, 27/08 </t>
  </si>
  <si>
    <t>Podistica Costigliole</t>
  </si>
  <si>
    <t>CORTOLEZZIS Daniele</t>
  </si>
  <si>
    <t>MAZZETTO Angelo</t>
  </si>
  <si>
    <t>Il Grande Airone 
Tortona, 28/09</t>
  </si>
  <si>
    <t>PELISSERO Luca</t>
  </si>
  <si>
    <t>BERTONA Marco</t>
  </si>
  <si>
    <t>DELLERA Marco</t>
  </si>
  <si>
    <t>CARBONE Carmen</t>
  </si>
  <si>
    <t>AGNELLO Simona</t>
  </si>
  <si>
    <t>UISP AL</t>
  </si>
  <si>
    <t>MINERVINI Francesco</t>
  </si>
  <si>
    <t xml:space="preserve">Azalai </t>
  </si>
  <si>
    <t>StraCastellazzo
Castellazzo Bormida, 02/11</t>
  </si>
  <si>
    <t>Trino che corre
Trino Vercellese, 30/11</t>
  </si>
  <si>
    <t>GALANZINO Francesco</t>
  </si>
  <si>
    <t>GIOLITTO Roberta</t>
  </si>
  <si>
    <t>PAOLETTI Sonia</t>
  </si>
  <si>
    <t>G.P. Borgovercelli</t>
  </si>
  <si>
    <t>RE Franca</t>
  </si>
  <si>
    <t>CEPPICI Igino</t>
  </si>
  <si>
    <t>CASARIN Paolo</t>
  </si>
  <si>
    <t>BIGINELLI Marco</t>
  </si>
  <si>
    <t>POLLO Massimiliano</t>
  </si>
  <si>
    <t>SERENO Fabio</t>
  </si>
  <si>
    <t>TAVERNA Flavio</t>
  </si>
  <si>
    <t>PRATO Fausto</t>
  </si>
  <si>
    <t>BROGGIO Giorgio</t>
  </si>
  <si>
    <t>ALBERTINI Andrea</t>
  </si>
  <si>
    <t>BASSI Alessandro</t>
  </si>
  <si>
    <t>FERRARI Paolo</t>
  </si>
  <si>
    <t>CEMBALO Federico</t>
  </si>
  <si>
    <t>ZANASSI Pierluigi</t>
  </si>
  <si>
    <t>MARTINA Massimo</t>
  </si>
  <si>
    <t>CARRER Valentino</t>
  </si>
  <si>
    <t>ZANCHET Cinzia</t>
  </si>
  <si>
    <t>BALLESTRERO Fabio</t>
  </si>
  <si>
    <t>ROMAGNOLO Filippo</t>
  </si>
  <si>
    <t>ROSSO Giorgio</t>
  </si>
  <si>
    <t>SALA Michele</t>
  </si>
  <si>
    <t>UISP Vercelli</t>
  </si>
  <si>
    <t>MUSSIO Vanni</t>
  </si>
  <si>
    <t>DACOMO Nico</t>
  </si>
  <si>
    <t>MANZOLI Antonella</t>
  </si>
  <si>
    <t>NORBIATO Maura</t>
  </si>
  <si>
    <t>CAVESTRO Gianluca</t>
  </si>
  <si>
    <t>Atletica Ovadese Ormig - ATA</t>
  </si>
  <si>
    <t>AMICO Mariano</t>
  </si>
  <si>
    <t>Moncrivellese</t>
  </si>
  <si>
    <t>SIMEONE Jacopo</t>
  </si>
  <si>
    <t>Moncrvellese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</si>
</sst>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indexed="9"/>
      <name val="Arial Narrow"/>
      <family val="2"/>
    </font>
    <font>
      <b/>
      <sz val="15"/>
      <color indexed="9"/>
      <name val="Arial Narrow"/>
      <family val="2"/>
    </font>
    <font>
      <sz val="3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3"/>
      <color indexed="8"/>
      <name val="Arial Narrow"/>
      <family val="2"/>
    </font>
    <font>
      <b/>
      <sz val="10"/>
      <color indexed="56"/>
      <name val="Arial Narrow"/>
      <family val="2"/>
    </font>
    <font>
      <b/>
      <sz val="10"/>
      <color indexed="20"/>
      <name val="Arial Narrow"/>
      <family val="2"/>
    </font>
    <font>
      <b/>
      <sz val="10"/>
      <color indexed="8"/>
      <name val="Arial Narrow"/>
      <family val="2"/>
    </font>
    <font>
      <b/>
      <sz val="3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3"/>
      <color indexed="59"/>
      <name val="Arial Narrow"/>
      <family val="2"/>
    </font>
    <font>
      <b/>
      <sz val="12"/>
      <color indexed="56"/>
      <name val="Calibri"/>
      <family val="2"/>
    </font>
    <font>
      <sz val="12"/>
      <name val="Arial"/>
      <family val="2"/>
    </font>
    <font>
      <b/>
      <sz val="12"/>
      <color indexed="20"/>
      <name val="Calibri"/>
      <family val="2"/>
    </font>
    <font>
      <sz val="5"/>
      <color indexed="9"/>
      <name val="Arial Narrow"/>
      <family val="2"/>
    </font>
    <font>
      <b/>
      <sz val="10"/>
      <color indexed="18"/>
      <name val="Arial Narrow"/>
      <family val="2"/>
    </font>
    <font>
      <b/>
      <sz val="3"/>
      <name val="Arial Narrow"/>
      <family val="2"/>
    </font>
    <font>
      <sz val="11"/>
      <color indexed="56"/>
      <name val="Calibri"/>
      <family val="2"/>
    </font>
    <font>
      <b/>
      <sz val="10"/>
      <color indexed="59"/>
      <name val="Arial Narrow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56"/>
      <name val="Arial Narrow"/>
      <family val="2"/>
    </font>
    <font>
      <b/>
      <sz val="10"/>
      <color indexed="14"/>
      <name val="Arial Narrow"/>
      <family val="2"/>
    </font>
    <font>
      <b/>
      <sz val="10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3" fillId="16" borderId="1" applyNumberFormat="0" applyAlignment="0" applyProtection="0"/>
    <xf numFmtId="0" fontId="34" fillId="0" borderId="2" applyNumberFormat="0" applyFill="0" applyAlignment="0" applyProtection="0"/>
    <xf numFmtId="0" fontId="35" fillId="17" borderId="3" applyNumberFormat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0" fontId="32" fillId="16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5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46" applyFont="1" applyFill="1" applyBorder="1" applyAlignment="1">
      <alignment horizontal="center" vertical="center" wrapText="1"/>
      <protection/>
    </xf>
    <xf numFmtId="0" fontId="3" fillId="20" borderId="0" xfId="0" applyFont="1" applyFill="1" applyAlignment="1">
      <alignment horizontal="center" textRotation="90" wrapText="1"/>
    </xf>
    <xf numFmtId="0" fontId="3" fillId="20" borderId="0" xfId="0" applyFont="1" applyFill="1" applyAlignment="1">
      <alignment horizontal="center" wrapText="1"/>
    </xf>
    <xf numFmtId="0" fontId="3" fillId="20" borderId="0" xfId="0" applyFont="1" applyFill="1" applyAlignment="1">
      <alignment horizontal="center"/>
    </xf>
    <xf numFmtId="0" fontId="5" fillId="0" borderId="0" xfId="46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20" borderId="0" xfId="0" applyFont="1" applyFill="1" applyAlignment="1">
      <alignment horizontal="center" vertical="center"/>
    </xf>
    <xf numFmtId="0" fontId="14" fillId="0" borderId="0" xfId="46" applyFont="1" applyFill="1" applyBorder="1" applyAlignment="1">
      <alignment horizontal="center" vertical="center" wrapText="1"/>
      <protection/>
    </xf>
    <xf numFmtId="0" fontId="15" fillId="0" borderId="0" xfId="46" applyFont="1" applyFill="1" applyBorder="1" applyAlignment="1">
      <alignment vertical="center"/>
      <protection/>
    </xf>
    <xf numFmtId="0" fontId="15" fillId="0" borderId="0" xfId="46" applyFont="1" applyFill="1" applyBorder="1" applyAlignment="1">
      <alignment horizontal="center" vertical="center"/>
      <protection/>
    </xf>
    <xf numFmtId="0" fontId="16" fillId="2" borderId="0" xfId="56" applyFont="1" applyFill="1" applyAlignment="1">
      <alignment vertical="center"/>
    </xf>
    <xf numFmtId="0" fontId="17" fillId="0" borderId="0" xfId="46" applyFont="1" applyAlignment="1">
      <alignment vertical="center"/>
      <protection/>
    </xf>
    <xf numFmtId="0" fontId="18" fillId="3" borderId="0" xfId="58" applyFont="1" applyAlignment="1">
      <alignment vertical="center"/>
    </xf>
    <xf numFmtId="0" fontId="16" fillId="0" borderId="0" xfId="56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3" borderId="0" xfId="58" applyFont="1" applyAlignment="1">
      <alignment horizontal="center" vertical="center"/>
    </xf>
    <xf numFmtId="0" fontId="10" fillId="3" borderId="0" xfId="58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20" borderId="0" xfId="0" applyFont="1" applyFill="1" applyAlignment="1">
      <alignment horizontal="center" vertical="center"/>
    </xf>
    <xf numFmtId="0" fontId="3" fillId="2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2" borderId="0" xfId="46" applyFont="1" applyFill="1" applyBorder="1" applyAlignment="1">
      <alignment horizontal="center" vertical="center" wrapText="1"/>
      <protection/>
    </xf>
    <xf numFmtId="0" fontId="21" fillId="0" borderId="0" xfId="46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2" fillId="0" borderId="0" xfId="56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46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23" fillId="0" borderId="0" xfId="46" applyFont="1" applyFill="1" applyBorder="1" applyAlignment="1">
      <alignment horizontal="center" vertical="center"/>
      <protection/>
    </xf>
    <xf numFmtId="0" fontId="1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 applyAlignment="1">
      <alignment horizontal="left" vertical="center" wrapText="1"/>
      <protection/>
    </xf>
    <xf numFmtId="0" fontId="14" fillId="0" borderId="0" xfId="58" applyFont="1" applyFill="1" applyAlignment="1">
      <alignment horizontal="left" vertical="center"/>
    </xf>
    <xf numFmtId="0" fontId="14" fillId="0" borderId="0" xfId="58" applyFont="1" applyFill="1" applyAlignment="1">
      <alignment horizontal="center" vertical="center"/>
    </xf>
    <xf numFmtId="0" fontId="1" fillId="0" borderId="0" xfId="58" applyFont="1" applyFill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40" fillId="3" borderId="0" xfId="0" applyFont="1" applyFill="1" applyAlignment="1">
      <alignment vertical="center"/>
    </xf>
    <xf numFmtId="0" fontId="40" fillId="3" borderId="0" xfId="46" applyFont="1" applyFill="1" applyBorder="1" applyAlignment="1">
      <alignment horizontal="center" vertical="center" wrapText="1"/>
      <protection/>
    </xf>
    <xf numFmtId="0" fontId="41" fillId="8" borderId="0" xfId="0" applyFont="1" applyFill="1" applyAlignment="1">
      <alignment/>
    </xf>
    <xf numFmtId="0" fontId="41" fillId="8" borderId="0" xfId="0" applyFont="1" applyFill="1" applyAlignment="1">
      <alignment horizontal="center"/>
    </xf>
    <xf numFmtId="0" fontId="41" fillId="8" borderId="0" xfId="4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40" fillId="3" borderId="0" xfId="0" applyFont="1" applyFill="1" applyAlignment="1">
      <alignment horizontal="center" vertical="center"/>
    </xf>
    <xf numFmtId="0" fontId="3" fillId="20" borderId="0" xfId="0" applyFont="1" applyFill="1" applyAlignment="1">
      <alignment vertical="center" wrapText="1"/>
    </xf>
    <xf numFmtId="0" fontId="7" fillId="20" borderId="0" xfId="0" applyFont="1" applyFill="1" applyAlignment="1">
      <alignment vertical="center"/>
    </xf>
    <xf numFmtId="0" fontId="0" fillId="0" borderId="0" xfId="0" applyFont="1" applyAlignment="1">
      <alignment/>
    </xf>
    <xf numFmtId="0" fontId="13" fillId="20" borderId="0" xfId="0" applyFont="1" applyFill="1" applyAlignment="1">
      <alignment/>
    </xf>
    <xf numFmtId="0" fontId="6" fillId="0" borderId="0" xfId="0" applyFont="1" applyAlignment="1">
      <alignment/>
    </xf>
    <xf numFmtId="0" fontId="0" fillId="20" borderId="0" xfId="0" applyFill="1" applyAlignment="1">
      <alignment/>
    </xf>
    <xf numFmtId="0" fontId="0" fillId="0" borderId="0" xfId="0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1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2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3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4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5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6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7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8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9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10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11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12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13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14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15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16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17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18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19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20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21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22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23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24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25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26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27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28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29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30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31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32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33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34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35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36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37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38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39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40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41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42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43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44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45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46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47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48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49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50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314325</xdr:rowOff>
    </xdr:from>
    <xdr:to>
      <xdr:col>1</xdr:col>
      <xdr:colOff>1343025</xdr:colOff>
      <xdr:row>1</xdr:row>
      <xdr:rowOff>1143000</xdr:rowOff>
    </xdr:to>
    <xdr:pic>
      <xdr:nvPicPr>
        <xdr:cNvPr id="51" name="Immagine 1" descr="UISP Sport per Tutti - Sit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29"/>
  <sheetViews>
    <sheetView tabSelected="1" zoomScale="110" zoomScaleNormal="11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14" sqref="A214"/>
    </sheetView>
  </sheetViews>
  <sheetFormatPr defaultColWidth="5.7109375" defaultRowHeight="13.5" customHeight="1"/>
  <cols>
    <col min="1" max="1" width="5.7109375" style="28" customWidth="1"/>
    <col min="2" max="2" width="26.00390625" style="26" customWidth="1"/>
    <col min="3" max="3" width="25.7109375" style="26" customWidth="1"/>
    <col min="4" max="5" width="9.140625" style="25" customWidth="1"/>
    <col min="6" max="6" width="5.7109375" style="27" customWidth="1"/>
    <col min="7" max="16384" width="5.7109375" style="27" customWidth="1"/>
  </cols>
  <sheetData>
    <row r="1" spans="1:46" s="1" customFormat="1" ht="12.75" customHeight="1">
      <c r="A1" s="82"/>
      <c r="B1" s="80"/>
      <c r="C1" s="77" t="s">
        <v>25</v>
      </c>
      <c r="D1" s="78"/>
      <c r="E1" s="78"/>
      <c r="F1" s="6">
        <v>1</v>
      </c>
      <c r="G1" s="6">
        <v>2</v>
      </c>
      <c r="H1" s="7">
        <v>3</v>
      </c>
      <c r="I1" s="6">
        <v>4</v>
      </c>
      <c r="J1" s="6">
        <v>5</v>
      </c>
      <c r="K1" s="7">
        <v>6</v>
      </c>
      <c r="L1" s="6">
        <v>7</v>
      </c>
      <c r="M1" s="6">
        <v>8</v>
      </c>
      <c r="N1" s="7">
        <v>9</v>
      </c>
      <c r="O1" s="6">
        <v>10</v>
      </c>
      <c r="P1" s="6">
        <v>11</v>
      </c>
      <c r="Q1" s="6">
        <v>12</v>
      </c>
      <c r="R1" s="6">
        <v>13</v>
      </c>
      <c r="S1" s="6">
        <v>14</v>
      </c>
      <c r="T1" s="7">
        <v>15</v>
      </c>
      <c r="U1" s="6">
        <v>16</v>
      </c>
      <c r="V1" s="7">
        <v>17</v>
      </c>
      <c r="W1" s="6">
        <v>18</v>
      </c>
      <c r="X1" s="7">
        <v>19</v>
      </c>
      <c r="Y1" s="6">
        <v>20</v>
      </c>
      <c r="Z1" s="7">
        <v>21</v>
      </c>
      <c r="AA1" s="6">
        <v>22</v>
      </c>
      <c r="AB1" s="7">
        <v>23</v>
      </c>
      <c r="AC1" s="7">
        <v>24</v>
      </c>
      <c r="AD1" s="6">
        <v>25</v>
      </c>
      <c r="AE1" s="7">
        <v>26</v>
      </c>
      <c r="AF1" s="6">
        <v>27</v>
      </c>
      <c r="AG1" s="7">
        <v>28</v>
      </c>
      <c r="AH1" s="6">
        <v>29</v>
      </c>
      <c r="AI1" s="6">
        <v>30</v>
      </c>
      <c r="AJ1" s="7">
        <v>31</v>
      </c>
      <c r="AK1" s="6">
        <v>32</v>
      </c>
      <c r="AL1" s="7">
        <v>33</v>
      </c>
      <c r="AM1" s="6">
        <v>34</v>
      </c>
      <c r="AN1" s="7">
        <v>35</v>
      </c>
      <c r="AO1" s="6">
        <v>36</v>
      </c>
      <c r="AP1" s="7">
        <v>37</v>
      </c>
      <c r="AQ1" s="6">
        <v>38</v>
      </c>
      <c r="AR1" s="7">
        <v>39</v>
      </c>
      <c r="AS1" s="6">
        <v>40</v>
      </c>
      <c r="AT1" s="7">
        <v>41</v>
      </c>
    </row>
    <row r="2" spans="1:46" s="1" customFormat="1" ht="120" customHeight="1">
      <c r="A2" s="83"/>
      <c r="B2" s="81"/>
      <c r="C2" s="79"/>
      <c r="D2" s="79"/>
      <c r="E2" s="79"/>
      <c r="F2" s="5" t="s">
        <v>1</v>
      </c>
      <c r="G2" s="5" t="s">
        <v>33</v>
      </c>
      <c r="H2" s="5" t="s">
        <v>26</v>
      </c>
      <c r="I2" s="5" t="s">
        <v>34</v>
      </c>
      <c r="J2" s="5" t="s">
        <v>35</v>
      </c>
      <c r="K2" s="5" t="s">
        <v>27</v>
      </c>
      <c r="L2" s="5" t="s">
        <v>28</v>
      </c>
      <c r="M2" s="5" t="s">
        <v>29</v>
      </c>
      <c r="N2" s="5" t="s">
        <v>30</v>
      </c>
      <c r="O2" s="5" t="s">
        <v>36</v>
      </c>
      <c r="P2" s="5" t="s">
        <v>31</v>
      </c>
      <c r="Q2" s="5" t="s">
        <v>32</v>
      </c>
      <c r="R2" s="5" t="s">
        <v>37</v>
      </c>
      <c r="S2" s="5" t="s">
        <v>38</v>
      </c>
      <c r="T2" s="5" t="s">
        <v>39</v>
      </c>
      <c r="U2" s="5" t="s">
        <v>40</v>
      </c>
      <c r="V2" s="5" t="s">
        <v>41</v>
      </c>
      <c r="W2" s="5" t="s">
        <v>42</v>
      </c>
      <c r="X2" s="5" t="s">
        <v>43</v>
      </c>
      <c r="Y2" s="5" t="s">
        <v>44</v>
      </c>
      <c r="Z2" s="5" t="s">
        <v>45</v>
      </c>
      <c r="AA2" s="5" t="s">
        <v>46</v>
      </c>
      <c r="AB2" s="5" t="s">
        <v>47</v>
      </c>
      <c r="AC2" s="5" t="s">
        <v>307</v>
      </c>
      <c r="AD2" s="5" t="s">
        <v>60</v>
      </c>
      <c r="AE2" s="5" t="s">
        <v>48</v>
      </c>
      <c r="AF2" s="5" t="s">
        <v>49</v>
      </c>
      <c r="AG2" s="5" t="s">
        <v>50</v>
      </c>
      <c r="AH2" s="5" t="s">
        <v>51</v>
      </c>
      <c r="AI2" s="5" t="s">
        <v>311</v>
      </c>
      <c r="AJ2" s="5" t="s">
        <v>52</v>
      </c>
      <c r="AK2" s="5" t="s">
        <v>53</v>
      </c>
      <c r="AL2" s="5" t="s">
        <v>54</v>
      </c>
      <c r="AM2" s="5" t="s">
        <v>55</v>
      </c>
      <c r="AN2" s="5" t="s">
        <v>56</v>
      </c>
      <c r="AO2" s="5" t="s">
        <v>315</v>
      </c>
      <c r="AP2" s="5" t="s">
        <v>57</v>
      </c>
      <c r="AQ2" s="5" t="s">
        <v>58</v>
      </c>
      <c r="AR2" s="5" t="s">
        <v>324</v>
      </c>
      <c r="AS2" s="5" t="s">
        <v>325</v>
      </c>
      <c r="AT2" s="5" t="s">
        <v>59</v>
      </c>
    </row>
    <row r="3" spans="1:5" s="3" customFormat="1" ht="6">
      <c r="A3" s="2"/>
      <c r="B3" s="9"/>
      <c r="C3" s="9"/>
      <c r="D3" s="10"/>
      <c r="E3" s="10"/>
    </row>
    <row r="4" spans="1:46" s="35" customFormat="1" ht="12.75" customHeight="1">
      <c r="A4" s="33" t="s">
        <v>9</v>
      </c>
      <c r="B4" s="11" t="s">
        <v>2</v>
      </c>
      <c r="C4" s="11" t="s">
        <v>0</v>
      </c>
      <c r="D4" s="11" t="s">
        <v>10</v>
      </c>
      <c r="E4" s="11" t="s">
        <v>11</v>
      </c>
      <c r="F4" s="34"/>
      <c r="G4" s="34" t="s">
        <v>15</v>
      </c>
      <c r="H4" s="33" t="s">
        <v>15</v>
      </c>
      <c r="I4" s="33" t="s">
        <v>15</v>
      </c>
      <c r="J4" s="33" t="s">
        <v>8</v>
      </c>
      <c r="K4" s="33" t="s">
        <v>16</v>
      </c>
      <c r="L4" s="33" t="s">
        <v>15</v>
      </c>
      <c r="M4" s="33" t="s">
        <v>15</v>
      </c>
      <c r="N4" s="33" t="s">
        <v>16</v>
      </c>
      <c r="O4" s="33" t="s">
        <v>15</v>
      </c>
      <c r="P4" s="33"/>
      <c r="Q4" s="33"/>
      <c r="R4" s="33" t="s">
        <v>16</v>
      </c>
      <c r="S4" s="33" t="s">
        <v>16</v>
      </c>
      <c r="T4" s="33" t="s">
        <v>16</v>
      </c>
      <c r="U4" s="33"/>
      <c r="V4" s="33" t="s">
        <v>16</v>
      </c>
      <c r="W4" s="33"/>
      <c r="X4" s="33" t="s">
        <v>16</v>
      </c>
      <c r="Y4" s="33"/>
      <c r="Z4" s="33"/>
      <c r="AA4" s="33"/>
      <c r="AB4" s="33" t="s">
        <v>15</v>
      </c>
      <c r="AC4" s="33" t="s">
        <v>16</v>
      </c>
      <c r="AD4" s="33" t="s">
        <v>16</v>
      </c>
      <c r="AE4" s="33"/>
      <c r="AF4" s="33"/>
      <c r="AG4" s="33" t="s">
        <v>16</v>
      </c>
      <c r="AH4" s="33" t="s">
        <v>16</v>
      </c>
      <c r="AI4" s="33" t="s">
        <v>16</v>
      </c>
      <c r="AJ4" s="33"/>
      <c r="AK4" s="33"/>
      <c r="AL4" s="33"/>
      <c r="AM4" s="33" t="s">
        <v>16</v>
      </c>
      <c r="AN4" s="33" t="s">
        <v>15</v>
      </c>
      <c r="AO4" s="33" t="s">
        <v>8</v>
      </c>
      <c r="AP4" s="33" t="s">
        <v>16</v>
      </c>
      <c r="AQ4" s="33"/>
      <c r="AR4" s="33"/>
      <c r="AS4" s="33" t="s">
        <v>16</v>
      </c>
      <c r="AT4" s="33"/>
    </row>
    <row r="5" spans="1:5" s="3" customFormat="1" ht="6">
      <c r="A5" s="2"/>
      <c r="B5" s="9"/>
      <c r="C5" s="9"/>
      <c r="D5" s="10"/>
      <c r="E5" s="10"/>
    </row>
    <row r="6" spans="1:46" s="16" customFormat="1" ht="13.5" customHeight="1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7" s="22" customFormat="1" ht="13.5" customHeight="1">
      <c r="A7" s="19"/>
      <c r="B7" s="20"/>
      <c r="C7" s="20"/>
      <c r="D7" s="13"/>
      <c r="E7" s="13"/>
      <c r="F7" s="21"/>
      <c r="AU7" s="40"/>
    </row>
    <row r="8" spans="1:51" s="42" customFormat="1" ht="13.5" customHeight="1">
      <c r="A8" s="41">
        <v>1</v>
      </c>
      <c r="B8" s="71" t="s">
        <v>61</v>
      </c>
      <c r="C8" s="71" t="s">
        <v>62</v>
      </c>
      <c r="D8" s="72">
        <f>SUM(F8:AT8)</f>
        <v>1784</v>
      </c>
      <c r="E8" s="72">
        <f>COUNTA(F8:AT8)</f>
        <v>34</v>
      </c>
      <c r="F8" s="73"/>
      <c r="G8" s="72">
        <v>80</v>
      </c>
      <c r="H8" s="72">
        <v>38</v>
      </c>
      <c r="I8" s="72">
        <v>56</v>
      </c>
      <c r="J8" s="72">
        <v>128</v>
      </c>
      <c r="K8" s="72">
        <v>168</v>
      </c>
      <c r="L8" s="72">
        <v>68</v>
      </c>
      <c r="M8" s="72">
        <v>88</v>
      </c>
      <c r="N8" s="72">
        <v>42</v>
      </c>
      <c r="O8" s="72"/>
      <c r="P8" s="72">
        <v>43</v>
      </c>
      <c r="Q8" s="72"/>
      <c r="R8" s="72">
        <v>69</v>
      </c>
      <c r="S8" s="72">
        <v>33</v>
      </c>
      <c r="T8" s="72"/>
      <c r="U8" s="72">
        <v>49</v>
      </c>
      <c r="V8" s="72">
        <v>39</v>
      </c>
      <c r="W8" s="72">
        <v>10</v>
      </c>
      <c r="X8" s="72">
        <v>78</v>
      </c>
      <c r="Y8" s="72"/>
      <c r="Z8" s="72">
        <v>21</v>
      </c>
      <c r="AA8" s="72">
        <v>2</v>
      </c>
      <c r="AB8" s="72">
        <v>46</v>
      </c>
      <c r="AC8" s="72">
        <v>36</v>
      </c>
      <c r="AD8" s="72">
        <v>96</v>
      </c>
      <c r="AE8" s="72">
        <v>7</v>
      </c>
      <c r="AF8" s="72">
        <v>21</v>
      </c>
      <c r="AG8" s="72"/>
      <c r="AH8" s="72">
        <v>78</v>
      </c>
      <c r="AI8" s="72">
        <v>54</v>
      </c>
      <c r="AJ8" s="72">
        <v>33</v>
      </c>
      <c r="AK8" s="72">
        <v>20</v>
      </c>
      <c r="AL8" s="72">
        <v>22</v>
      </c>
      <c r="AM8" s="72">
        <v>48</v>
      </c>
      <c r="AN8" s="72">
        <v>64</v>
      </c>
      <c r="AO8" s="72">
        <v>108</v>
      </c>
      <c r="AP8" s="72">
        <v>33</v>
      </c>
      <c r="AQ8" s="72">
        <v>38</v>
      </c>
      <c r="AR8" s="72">
        <v>24</v>
      </c>
      <c r="AS8" s="72">
        <v>44</v>
      </c>
      <c r="AT8" s="72"/>
      <c r="AU8" s="74" t="s">
        <v>278</v>
      </c>
      <c r="AV8" s="75"/>
      <c r="AW8" s="75"/>
      <c r="AX8" s="75"/>
      <c r="AY8" s="75"/>
    </row>
    <row r="9" spans="1:57" s="42" customFormat="1" ht="13.5" customHeight="1">
      <c r="A9" s="41">
        <v>2</v>
      </c>
      <c r="B9" s="68" t="s">
        <v>63</v>
      </c>
      <c r="C9" s="68" t="s">
        <v>62</v>
      </c>
      <c r="D9" s="12">
        <f>SUM(F9:AT9)</f>
        <v>1689</v>
      </c>
      <c r="E9" s="12">
        <f>COUNTA(F9:AT9)</f>
        <v>34</v>
      </c>
      <c r="F9" s="4">
        <v>26</v>
      </c>
      <c r="G9" s="67">
        <v>82</v>
      </c>
      <c r="H9" s="67">
        <v>30</v>
      </c>
      <c r="I9" s="67">
        <v>54</v>
      </c>
      <c r="J9" s="67">
        <v>112</v>
      </c>
      <c r="K9" s="67">
        <v>153</v>
      </c>
      <c r="L9" s="67">
        <v>64</v>
      </c>
      <c r="M9" s="67">
        <v>76</v>
      </c>
      <c r="N9" s="67"/>
      <c r="O9" s="67"/>
      <c r="P9" s="67">
        <v>51</v>
      </c>
      <c r="Q9" s="67"/>
      <c r="R9" s="67">
        <v>63</v>
      </c>
      <c r="S9" s="67">
        <v>24</v>
      </c>
      <c r="T9" s="67">
        <v>51</v>
      </c>
      <c r="U9" s="67">
        <v>42</v>
      </c>
      <c r="V9" s="67">
        <v>36</v>
      </c>
      <c r="W9" s="67">
        <v>8</v>
      </c>
      <c r="X9" s="67">
        <v>72</v>
      </c>
      <c r="Y9" s="67">
        <v>24</v>
      </c>
      <c r="Z9" s="67">
        <v>22</v>
      </c>
      <c r="AA9" s="67"/>
      <c r="AB9" s="67">
        <v>42</v>
      </c>
      <c r="AC9" s="67">
        <v>33</v>
      </c>
      <c r="AD9" s="67">
        <v>81</v>
      </c>
      <c r="AE9" s="67">
        <v>5</v>
      </c>
      <c r="AF9" s="67">
        <v>20</v>
      </c>
      <c r="AG9" s="67">
        <v>63</v>
      </c>
      <c r="AH9" s="67">
        <v>72</v>
      </c>
      <c r="AI9" s="67">
        <v>48</v>
      </c>
      <c r="AJ9" s="67">
        <v>32</v>
      </c>
      <c r="AK9" s="67">
        <v>18</v>
      </c>
      <c r="AL9" s="67">
        <v>18</v>
      </c>
      <c r="AM9" s="67">
        <v>42</v>
      </c>
      <c r="AN9" s="67">
        <v>60</v>
      </c>
      <c r="AO9" s="67">
        <v>104</v>
      </c>
      <c r="AP9" s="67">
        <v>30</v>
      </c>
      <c r="AQ9" s="67">
        <v>31</v>
      </c>
      <c r="AR9" s="67"/>
      <c r="AS9" s="67"/>
      <c r="AT9" s="67"/>
      <c r="AU9" s="66" t="s">
        <v>278</v>
      </c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47" s="42" customFormat="1" ht="13.5" customHeight="1">
      <c r="A10" s="41">
        <v>3</v>
      </c>
      <c r="B10" s="43" t="s">
        <v>77</v>
      </c>
      <c r="C10" s="43" t="s">
        <v>62</v>
      </c>
      <c r="D10" s="12">
        <f>SUM(F10:AT10)</f>
        <v>1357</v>
      </c>
      <c r="E10" s="12">
        <f>COUNTA(F10:AT10)</f>
        <v>28</v>
      </c>
      <c r="F10" s="4"/>
      <c r="G10" s="42">
        <v>74</v>
      </c>
      <c r="H10" s="44">
        <v>34</v>
      </c>
      <c r="I10" s="42">
        <v>52</v>
      </c>
      <c r="J10" s="42">
        <v>108</v>
      </c>
      <c r="M10" s="42">
        <v>74</v>
      </c>
      <c r="O10" s="42">
        <v>12</v>
      </c>
      <c r="P10" s="42">
        <v>46</v>
      </c>
      <c r="R10" s="42">
        <v>60</v>
      </c>
      <c r="S10" s="42">
        <v>18</v>
      </c>
      <c r="T10" s="42">
        <v>48</v>
      </c>
      <c r="U10" s="42">
        <v>43</v>
      </c>
      <c r="V10" s="42">
        <v>33</v>
      </c>
      <c r="X10" s="42">
        <v>84</v>
      </c>
      <c r="Y10" s="42">
        <v>23</v>
      </c>
      <c r="Z10" s="42">
        <v>23</v>
      </c>
      <c r="AB10" s="42">
        <v>44</v>
      </c>
      <c r="AC10" s="42">
        <v>39</v>
      </c>
      <c r="AD10" s="42">
        <v>90</v>
      </c>
      <c r="AF10" s="42">
        <v>19</v>
      </c>
      <c r="AG10" s="42">
        <v>66</v>
      </c>
      <c r="AH10" s="42">
        <v>75</v>
      </c>
      <c r="AI10" s="42">
        <v>51</v>
      </c>
      <c r="AK10" s="42">
        <v>17</v>
      </c>
      <c r="AL10" s="42">
        <v>19</v>
      </c>
      <c r="AM10" s="42">
        <v>39</v>
      </c>
      <c r="AO10" s="42">
        <v>92</v>
      </c>
      <c r="AQ10" s="42">
        <v>34</v>
      </c>
      <c r="AS10" s="42">
        <v>40</v>
      </c>
      <c r="AU10" s="40" t="s">
        <v>278</v>
      </c>
    </row>
    <row r="11" spans="1:47" s="42" customFormat="1" ht="13.5" customHeight="1">
      <c r="A11" s="41">
        <v>4</v>
      </c>
      <c r="B11" s="43" t="s">
        <v>64</v>
      </c>
      <c r="C11" s="43" t="s">
        <v>65</v>
      </c>
      <c r="D11" s="12">
        <f>SUM(F11:AT11)</f>
        <v>1268</v>
      </c>
      <c r="E11" s="12">
        <f>COUNTA(F11:AT11)</f>
        <v>22</v>
      </c>
      <c r="F11" s="4"/>
      <c r="G11" s="42">
        <v>86</v>
      </c>
      <c r="I11" s="42">
        <v>50</v>
      </c>
      <c r="J11" s="42">
        <v>116</v>
      </c>
      <c r="K11" s="42">
        <v>180</v>
      </c>
      <c r="M11" s="42">
        <v>96</v>
      </c>
      <c r="N11" s="42">
        <v>36</v>
      </c>
      <c r="P11" s="42">
        <v>56</v>
      </c>
      <c r="R11" s="42">
        <v>72</v>
      </c>
      <c r="U11" s="42">
        <v>51</v>
      </c>
      <c r="Y11" s="42">
        <v>26</v>
      </c>
      <c r="AA11" s="42">
        <v>3</v>
      </c>
      <c r="AB11" s="42">
        <v>50</v>
      </c>
      <c r="AC11" s="42">
        <v>42</v>
      </c>
      <c r="AD11" s="42">
        <v>99</v>
      </c>
      <c r="AE11" s="42">
        <v>9</v>
      </c>
      <c r="AF11" s="42">
        <v>23</v>
      </c>
      <c r="AG11" s="42">
        <v>78</v>
      </c>
      <c r="AH11" s="42">
        <v>81</v>
      </c>
      <c r="AI11" s="42">
        <v>42</v>
      </c>
      <c r="AP11" s="42">
        <v>21</v>
      </c>
      <c r="AQ11" s="42">
        <v>29</v>
      </c>
      <c r="AR11" s="42">
        <v>22</v>
      </c>
      <c r="AU11" s="40" t="s">
        <v>278</v>
      </c>
    </row>
    <row r="12" spans="1:47" s="42" customFormat="1" ht="13.5" customHeight="1">
      <c r="A12" s="41">
        <v>5</v>
      </c>
      <c r="B12" s="43" t="s">
        <v>72</v>
      </c>
      <c r="C12" s="43" t="s">
        <v>62</v>
      </c>
      <c r="D12" s="12">
        <f>SUM(F12:AT12)</f>
        <v>1139</v>
      </c>
      <c r="E12" s="12">
        <f>COUNTA(F12:AT12)</f>
        <v>26</v>
      </c>
      <c r="F12" s="4">
        <v>23</v>
      </c>
      <c r="G12" s="42">
        <v>66</v>
      </c>
      <c r="J12" s="42">
        <v>96</v>
      </c>
      <c r="K12" s="42">
        <v>126</v>
      </c>
      <c r="L12" s="42">
        <v>54</v>
      </c>
      <c r="M12" s="42">
        <v>62</v>
      </c>
      <c r="P12" s="42">
        <v>39</v>
      </c>
      <c r="Q12" s="42">
        <v>6</v>
      </c>
      <c r="R12" s="42">
        <v>39</v>
      </c>
      <c r="U12" s="42">
        <v>37</v>
      </c>
      <c r="V12" s="42">
        <v>27</v>
      </c>
      <c r="X12" s="42">
        <v>69</v>
      </c>
      <c r="Y12" s="42">
        <v>22</v>
      </c>
      <c r="Z12" s="42">
        <v>17</v>
      </c>
      <c r="AB12" s="42">
        <v>38</v>
      </c>
      <c r="AD12" s="42">
        <v>75</v>
      </c>
      <c r="AF12" s="42">
        <v>13</v>
      </c>
      <c r="AG12" s="42">
        <v>60</v>
      </c>
      <c r="AI12" s="42">
        <v>45</v>
      </c>
      <c r="AJ12" s="42">
        <v>29</v>
      </c>
      <c r="AK12" s="42">
        <v>16</v>
      </c>
      <c r="AM12" s="42">
        <v>36</v>
      </c>
      <c r="AN12" s="42">
        <v>58</v>
      </c>
      <c r="AQ12" s="42">
        <v>30</v>
      </c>
      <c r="AR12" s="42">
        <v>20</v>
      </c>
      <c r="AS12" s="42">
        <v>36</v>
      </c>
      <c r="AU12" s="40" t="s">
        <v>278</v>
      </c>
    </row>
    <row r="13" spans="1:47" s="42" customFormat="1" ht="13.5" customHeight="1">
      <c r="A13" s="41">
        <v>6</v>
      </c>
      <c r="B13" s="43" t="s">
        <v>97</v>
      </c>
      <c r="C13" s="43" t="s">
        <v>67</v>
      </c>
      <c r="D13" s="12">
        <f>SUM(F13:AT13)</f>
        <v>789</v>
      </c>
      <c r="E13" s="12">
        <f>COUNTA(F13:AT13)</f>
        <v>14</v>
      </c>
      <c r="F13" s="4"/>
      <c r="K13" s="42">
        <v>171</v>
      </c>
      <c r="L13" s="42">
        <v>66</v>
      </c>
      <c r="M13" s="42">
        <v>86</v>
      </c>
      <c r="O13" s="42">
        <v>6</v>
      </c>
      <c r="T13" s="42">
        <v>54</v>
      </c>
      <c r="U13" s="42">
        <v>47</v>
      </c>
      <c r="AD13" s="42">
        <v>93</v>
      </c>
      <c r="AF13" s="42">
        <v>22</v>
      </c>
      <c r="AG13" s="42">
        <v>69</v>
      </c>
      <c r="AJ13" s="42">
        <v>36</v>
      </c>
      <c r="AK13" s="42">
        <v>19</v>
      </c>
      <c r="AN13" s="42">
        <v>62</v>
      </c>
      <c r="AQ13" s="42">
        <v>35</v>
      </c>
      <c r="AR13" s="42">
        <v>23</v>
      </c>
      <c r="AU13" s="40" t="s">
        <v>278</v>
      </c>
    </row>
    <row r="14" spans="1:47" s="42" customFormat="1" ht="13.5" customHeight="1">
      <c r="A14" s="41">
        <v>7</v>
      </c>
      <c r="B14" s="45" t="s">
        <v>85</v>
      </c>
      <c r="C14" s="45" t="s">
        <v>62</v>
      </c>
      <c r="D14" s="12">
        <f>SUM(F14:AT14)</f>
        <v>745</v>
      </c>
      <c r="E14" s="12">
        <f>COUNTA(F14:AT14)</f>
        <v>17</v>
      </c>
      <c r="F14" s="4">
        <v>21</v>
      </c>
      <c r="I14" s="42">
        <v>48</v>
      </c>
      <c r="K14" s="42">
        <v>138</v>
      </c>
      <c r="M14" s="42">
        <v>66</v>
      </c>
      <c r="P14" s="42">
        <v>40</v>
      </c>
      <c r="R14" s="42">
        <v>51</v>
      </c>
      <c r="U14" s="42">
        <v>36</v>
      </c>
      <c r="V14" s="42">
        <v>30</v>
      </c>
      <c r="W14" s="42">
        <v>7</v>
      </c>
      <c r="Y14" s="42">
        <v>21</v>
      </c>
      <c r="AC14" s="42">
        <v>24</v>
      </c>
      <c r="AD14" s="42">
        <v>69</v>
      </c>
      <c r="AG14" s="42">
        <v>57</v>
      </c>
      <c r="AL14" s="42">
        <v>10</v>
      </c>
      <c r="AM14" s="42">
        <v>27</v>
      </c>
      <c r="AO14" s="42">
        <v>72</v>
      </c>
      <c r="AS14" s="42">
        <v>28</v>
      </c>
      <c r="AU14" s="40" t="s">
        <v>278</v>
      </c>
    </row>
    <row r="15" spans="1:47" s="42" customFormat="1" ht="13.5" customHeight="1">
      <c r="A15" s="41">
        <v>8</v>
      </c>
      <c r="B15" s="43" t="s">
        <v>70</v>
      </c>
      <c r="C15" s="43" t="s">
        <v>67</v>
      </c>
      <c r="D15" s="12">
        <f>SUM(F15:AT15)</f>
        <v>739</v>
      </c>
      <c r="E15" s="12">
        <f>COUNTA(F15:AT15)</f>
        <v>16</v>
      </c>
      <c r="F15" s="4">
        <v>20</v>
      </c>
      <c r="G15" s="42">
        <v>64</v>
      </c>
      <c r="I15" s="42">
        <v>42</v>
      </c>
      <c r="J15" s="42">
        <v>92</v>
      </c>
      <c r="K15" s="42">
        <v>147</v>
      </c>
      <c r="L15" s="42">
        <v>62</v>
      </c>
      <c r="M15" s="42">
        <v>58</v>
      </c>
      <c r="P15" s="42">
        <v>37</v>
      </c>
      <c r="Q15" s="42">
        <v>4</v>
      </c>
      <c r="AB15" s="42">
        <v>32</v>
      </c>
      <c r="AC15" s="42">
        <v>27</v>
      </c>
      <c r="AF15" s="42">
        <v>15</v>
      </c>
      <c r="AH15" s="42">
        <v>60</v>
      </c>
      <c r="AI15" s="42">
        <v>39</v>
      </c>
      <c r="AJ15" s="42">
        <v>24</v>
      </c>
      <c r="AR15" s="42">
        <v>16</v>
      </c>
      <c r="AU15" s="40"/>
    </row>
    <row r="16" spans="1:47" s="42" customFormat="1" ht="13.5" customHeight="1">
      <c r="A16" s="41">
        <v>9</v>
      </c>
      <c r="B16" s="43" t="s">
        <v>71</v>
      </c>
      <c r="C16" s="43" t="s">
        <v>67</v>
      </c>
      <c r="D16" s="12">
        <f>SUM(F16:AT16)</f>
        <v>739</v>
      </c>
      <c r="E16" s="12">
        <f>COUNTA(F16:AT16)</f>
        <v>11</v>
      </c>
      <c r="F16" s="4">
        <v>33</v>
      </c>
      <c r="G16" s="42">
        <v>102</v>
      </c>
      <c r="H16" s="44"/>
      <c r="K16" s="42">
        <v>192</v>
      </c>
      <c r="T16" s="42">
        <v>69</v>
      </c>
      <c r="U16" s="42">
        <v>54</v>
      </c>
      <c r="AG16" s="42">
        <v>81</v>
      </c>
      <c r="AH16" s="42">
        <v>87</v>
      </c>
      <c r="AK16" s="42">
        <v>24</v>
      </c>
      <c r="AL16" s="42">
        <v>28</v>
      </c>
      <c r="AQ16" s="42">
        <v>42</v>
      </c>
      <c r="AR16" s="42">
        <v>27</v>
      </c>
      <c r="AU16" s="40" t="s">
        <v>278</v>
      </c>
    </row>
    <row r="17" spans="1:47" s="42" customFormat="1" ht="13.5" customHeight="1">
      <c r="A17" s="41">
        <v>10</v>
      </c>
      <c r="B17" s="43" t="s">
        <v>84</v>
      </c>
      <c r="C17" s="43" t="s">
        <v>62</v>
      </c>
      <c r="D17" s="12">
        <f>SUM(F17:AT17)</f>
        <v>727</v>
      </c>
      <c r="E17" s="12">
        <f>COUNTA(F17:AT17)</f>
        <v>20</v>
      </c>
      <c r="F17" s="4"/>
      <c r="G17" s="42">
        <v>52</v>
      </c>
      <c r="I17" s="42">
        <v>24</v>
      </c>
      <c r="J17" s="42">
        <v>44</v>
      </c>
      <c r="K17" s="42">
        <v>99</v>
      </c>
      <c r="M17" s="42">
        <v>48</v>
      </c>
      <c r="P17" s="42">
        <v>26</v>
      </c>
      <c r="S17" s="42">
        <v>12</v>
      </c>
      <c r="U17" s="42">
        <v>32</v>
      </c>
      <c r="W17" s="42">
        <v>4</v>
      </c>
      <c r="X17" s="42">
        <v>57</v>
      </c>
      <c r="Y17" s="42">
        <v>17</v>
      </c>
      <c r="AB17" s="42">
        <v>30</v>
      </c>
      <c r="AE17" s="42">
        <v>4</v>
      </c>
      <c r="AG17" s="42">
        <v>54</v>
      </c>
      <c r="AH17" s="42">
        <v>66</v>
      </c>
      <c r="AJ17" s="42">
        <v>27</v>
      </c>
      <c r="AK17" s="42">
        <v>12</v>
      </c>
      <c r="AM17" s="42">
        <v>33</v>
      </c>
      <c r="AN17" s="42">
        <v>54</v>
      </c>
      <c r="AS17" s="42">
        <v>32</v>
      </c>
      <c r="AU17" s="40" t="s">
        <v>278</v>
      </c>
    </row>
    <row r="18" spans="1:48" s="42" customFormat="1" ht="13.5" customHeight="1">
      <c r="A18" s="41">
        <v>11</v>
      </c>
      <c r="B18" s="43" t="s">
        <v>81</v>
      </c>
      <c r="C18" s="43" t="s">
        <v>69</v>
      </c>
      <c r="D18" s="12">
        <f>SUM(F18:AT18)</f>
        <v>691</v>
      </c>
      <c r="E18" s="12">
        <f>COUNTA(F18:AT18)</f>
        <v>23</v>
      </c>
      <c r="F18" s="4">
        <v>13</v>
      </c>
      <c r="G18" s="42">
        <v>38</v>
      </c>
      <c r="H18" s="44">
        <v>20</v>
      </c>
      <c r="I18" s="42">
        <v>20</v>
      </c>
      <c r="J18" s="42">
        <v>48</v>
      </c>
      <c r="K18" s="42">
        <v>93</v>
      </c>
      <c r="L18" s="42">
        <v>36</v>
      </c>
      <c r="M18" s="42">
        <v>30</v>
      </c>
      <c r="P18" s="42">
        <v>19</v>
      </c>
      <c r="R18" s="42">
        <v>24</v>
      </c>
      <c r="T18" s="42">
        <v>24</v>
      </c>
      <c r="U18" s="42">
        <v>22</v>
      </c>
      <c r="V18" s="42">
        <v>12</v>
      </c>
      <c r="X18" s="42">
        <v>42</v>
      </c>
      <c r="Z18" s="42">
        <v>7</v>
      </c>
      <c r="AB18" s="42">
        <v>22</v>
      </c>
      <c r="AD18" s="42">
        <v>51</v>
      </c>
      <c r="AG18" s="42">
        <v>36</v>
      </c>
      <c r="AH18" s="42">
        <v>45</v>
      </c>
      <c r="AJ18" s="42">
        <v>20</v>
      </c>
      <c r="AM18" s="42">
        <v>21</v>
      </c>
      <c r="AN18" s="42">
        <v>28</v>
      </c>
      <c r="AQ18" s="42">
        <v>20</v>
      </c>
      <c r="AU18" s="40" t="s">
        <v>278</v>
      </c>
      <c r="AV18" s="44"/>
    </row>
    <row r="19" spans="1:47" s="42" customFormat="1" ht="13.5" customHeight="1">
      <c r="A19" s="41">
        <v>12</v>
      </c>
      <c r="B19" s="43" t="s">
        <v>68</v>
      </c>
      <c r="C19" s="43" t="s">
        <v>69</v>
      </c>
      <c r="D19" s="12">
        <f>SUM(F19:AT19)</f>
        <v>686</v>
      </c>
      <c r="E19" s="12">
        <f>COUNTA(F19:AT19)</f>
        <v>9</v>
      </c>
      <c r="F19" s="4"/>
      <c r="I19" s="42">
        <v>58</v>
      </c>
      <c r="J19" s="42">
        <v>124</v>
      </c>
      <c r="K19" s="42">
        <v>186</v>
      </c>
      <c r="M19" s="42">
        <v>92</v>
      </c>
      <c r="U19" s="42">
        <v>39</v>
      </c>
      <c r="AD19" s="42">
        <v>84</v>
      </c>
      <c r="AL19" s="42">
        <v>21</v>
      </c>
      <c r="AM19" s="42">
        <v>45</v>
      </c>
      <c r="AQ19" s="42">
        <v>37</v>
      </c>
      <c r="AU19" s="40" t="s">
        <v>278</v>
      </c>
    </row>
    <row r="20" spans="1:47" s="42" customFormat="1" ht="13.5" customHeight="1">
      <c r="A20" s="41">
        <v>13</v>
      </c>
      <c r="B20" s="43" t="s">
        <v>76</v>
      </c>
      <c r="C20" s="43" t="s">
        <v>62</v>
      </c>
      <c r="D20" s="12">
        <f>SUM(F20:AT20)</f>
        <v>660</v>
      </c>
      <c r="E20" s="12">
        <f>COUNTA(F20:AT20)</f>
        <v>10</v>
      </c>
      <c r="F20" s="4"/>
      <c r="G20" s="42">
        <v>106</v>
      </c>
      <c r="H20" s="44">
        <v>46</v>
      </c>
      <c r="J20" s="42">
        <v>144</v>
      </c>
      <c r="L20" s="42">
        <v>74</v>
      </c>
      <c r="M20" s="42">
        <v>106</v>
      </c>
      <c r="P20" s="42">
        <v>62</v>
      </c>
      <c r="AE20" s="42">
        <v>10</v>
      </c>
      <c r="AK20" s="42">
        <v>27</v>
      </c>
      <c r="AR20" s="42">
        <v>29</v>
      </c>
      <c r="AS20" s="42">
        <v>56</v>
      </c>
      <c r="AU20" s="40" t="s">
        <v>278</v>
      </c>
    </row>
    <row r="21" spans="1:47" s="42" customFormat="1" ht="13.5" customHeight="1">
      <c r="A21" s="41">
        <v>14</v>
      </c>
      <c r="B21" s="45" t="s">
        <v>73</v>
      </c>
      <c r="C21" s="45" t="s">
        <v>357</v>
      </c>
      <c r="D21" s="12">
        <f>SUM(F21:AT21)</f>
        <v>613</v>
      </c>
      <c r="E21" s="12">
        <f>COUNTA(F21:AT21)</f>
        <v>12</v>
      </c>
      <c r="F21" s="4">
        <v>28</v>
      </c>
      <c r="G21" s="42">
        <v>88</v>
      </c>
      <c r="H21" s="44">
        <v>32</v>
      </c>
      <c r="K21" s="42">
        <v>162</v>
      </c>
      <c r="N21" s="42">
        <v>39</v>
      </c>
      <c r="Q21" s="42">
        <v>9</v>
      </c>
      <c r="R21" s="42">
        <v>66</v>
      </c>
      <c r="S21" s="42">
        <v>36</v>
      </c>
      <c r="T21" s="42">
        <v>57</v>
      </c>
      <c r="U21" s="42">
        <v>40</v>
      </c>
      <c r="AL21" s="42">
        <v>23</v>
      </c>
      <c r="AQ21" s="42">
        <v>33</v>
      </c>
      <c r="AU21" s="40" t="s">
        <v>278</v>
      </c>
    </row>
    <row r="22" spans="1:47" s="42" customFormat="1" ht="13.5" customHeight="1">
      <c r="A22" s="41">
        <v>15</v>
      </c>
      <c r="B22" s="43" t="s">
        <v>66</v>
      </c>
      <c r="C22" s="46" t="s">
        <v>67</v>
      </c>
      <c r="D22" s="12">
        <f>SUM(F22:AT22)</f>
        <v>605</v>
      </c>
      <c r="E22" s="12">
        <f>COUNTA(F22:AT22)</f>
        <v>9</v>
      </c>
      <c r="F22" s="4">
        <v>34</v>
      </c>
      <c r="G22" s="42">
        <v>104</v>
      </c>
      <c r="H22" s="42">
        <v>44</v>
      </c>
      <c r="K22" s="42">
        <v>189</v>
      </c>
      <c r="P22" s="42">
        <v>60</v>
      </c>
      <c r="Z22" s="42">
        <v>25</v>
      </c>
      <c r="AG22" s="42">
        <v>84</v>
      </c>
      <c r="AQ22" s="42">
        <v>40</v>
      </c>
      <c r="AR22" s="42">
        <v>25</v>
      </c>
      <c r="AU22" s="40" t="s">
        <v>278</v>
      </c>
    </row>
    <row r="23" spans="1:47" s="42" customFormat="1" ht="13.5" customHeight="1">
      <c r="A23" s="41">
        <v>16</v>
      </c>
      <c r="B23" s="43" t="s">
        <v>117</v>
      </c>
      <c r="C23" s="46" t="s">
        <v>69</v>
      </c>
      <c r="D23" s="12">
        <f>SUM(F23:AT23)</f>
        <v>591</v>
      </c>
      <c r="E23" s="12">
        <f>COUNTA(F23:AT23)</f>
        <v>15</v>
      </c>
      <c r="F23" s="4"/>
      <c r="G23" s="42">
        <v>42</v>
      </c>
      <c r="J23" s="42">
        <v>76</v>
      </c>
      <c r="M23" s="42">
        <v>54</v>
      </c>
      <c r="P23" s="42">
        <v>35</v>
      </c>
      <c r="R23" s="42">
        <v>30</v>
      </c>
      <c r="X23" s="42">
        <v>63</v>
      </c>
      <c r="Y23" s="42">
        <v>16</v>
      </c>
      <c r="AB23" s="42">
        <v>26</v>
      </c>
      <c r="AD23" s="42">
        <v>57</v>
      </c>
      <c r="AG23" s="42">
        <v>39</v>
      </c>
      <c r="AH23" s="42">
        <v>54</v>
      </c>
      <c r="AI23" s="42">
        <v>24</v>
      </c>
      <c r="AJ23" s="42">
        <v>21</v>
      </c>
      <c r="AN23" s="42">
        <v>38</v>
      </c>
      <c r="AQ23" s="42">
        <v>16</v>
      </c>
      <c r="AU23" s="40" t="s">
        <v>278</v>
      </c>
    </row>
    <row r="24" spans="1:47" s="42" customFormat="1" ht="13.5" customHeight="1">
      <c r="A24" s="41">
        <v>17</v>
      </c>
      <c r="B24" s="43" t="s">
        <v>93</v>
      </c>
      <c r="C24" s="43" t="s">
        <v>67</v>
      </c>
      <c r="D24" s="12">
        <f>SUM(F24:AT24)</f>
        <v>585</v>
      </c>
      <c r="E24" s="12">
        <f>COUNTA(F24:AT24)</f>
        <v>7</v>
      </c>
      <c r="F24" s="4"/>
      <c r="K24" s="42">
        <v>183</v>
      </c>
      <c r="M24" s="42">
        <v>94</v>
      </c>
      <c r="U24" s="42">
        <v>48</v>
      </c>
      <c r="AD24" s="42">
        <v>87</v>
      </c>
      <c r="AJ24" s="42">
        <v>34</v>
      </c>
      <c r="AO24" s="42">
        <v>100</v>
      </c>
      <c r="AQ24" s="42">
        <v>39</v>
      </c>
      <c r="AU24" s="40" t="s">
        <v>278</v>
      </c>
    </row>
    <row r="25" spans="1:49" s="42" customFormat="1" ht="13.5" customHeight="1">
      <c r="A25" s="41">
        <v>18</v>
      </c>
      <c r="B25" s="43" t="s">
        <v>80</v>
      </c>
      <c r="C25" s="43" t="s">
        <v>62</v>
      </c>
      <c r="D25" s="12">
        <f>SUM(F25:AT25)</f>
        <v>557</v>
      </c>
      <c r="E25" s="12">
        <f>COUNTA(F25:AT25)</f>
        <v>7</v>
      </c>
      <c r="F25" s="4"/>
      <c r="G25" s="42">
        <v>68</v>
      </c>
      <c r="K25" s="42">
        <v>165</v>
      </c>
      <c r="M25" s="42">
        <v>82</v>
      </c>
      <c r="P25" s="42">
        <v>52</v>
      </c>
      <c r="U25" s="42">
        <v>46</v>
      </c>
      <c r="Y25" s="42">
        <v>28</v>
      </c>
      <c r="AO25" s="42">
        <v>116</v>
      </c>
      <c r="AU25" s="40" t="s">
        <v>278</v>
      </c>
      <c r="AW25" s="44"/>
    </row>
    <row r="26" spans="1:47" s="42" customFormat="1" ht="13.5" customHeight="1">
      <c r="A26" s="41">
        <v>19</v>
      </c>
      <c r="B26" s="43" t="s">
        <v>129</v>
      </c>
      <c r="C26" s="43" t="s">
        <v>3</v>
      </c>
      <c r="D26" s="12">
        <f>SUM(F26:AT26)</f>
        <v>532</v>
      </c>
      <c r="E26" s="12">
        <f>COUNTA(F26:AT26)</f>
        <v>10</v>
      </c>
      <c r="F26" s="4"/>
      <c r="G26" s="44"/>
      <c r="H26" s="44">
        <v>40</v>
      </c>
      <c r="I26" s="42">
        <v>64</v>
      </c>
      <c r="J26" s="44"/>
      <c r="K26" s="44"/>
      <c r="L26" s="44"/>
      <c r="M26" s="44"/>
      <c r="T26" s="42">
        <v>72</v>
      </c>
      <c r="Y26" s="42">
        <v>29</v>
      </c>
      <c r="AD26" s="42">
        <v>105</v>
      </c>
      <c r="AF26" s="42">
        <v>24</v>
      </c>
      <c r="AG26" s="42">
        <v>90</v>
      </c>
      <c r="AK26" s="42">
        <v>26</v>
      </c>
      <c r="AP26" s="42">
        <v>39</v>
      </c>
      <c r="AQ26" s="42">
        <v>43</v>
      </c>
      <c r="AU26" s="40" t="s">
        <v>278</v>
      </c>
    </row>
    <row r="27" spans="1:47" s="42" customFormat="1" ht="13.5" customHeight="1">
      <c r="A27" s="41">
        <v>20</v>
      </c>
      <c r="B27" s="45" t="s">
        <v>100</v>
      </c>
      <c r="C27" s="45" t="s">
        <v>3</v>
      </c>
      <c r="D27" s="12">
        <f>SUM(F27:AT27)</f>
        <v>480</v>
      </c>
      <c r="E27" s="12">
        <f>COUNTA(F27:AT27)</f>
        <v>10</v>
      </c>
      <c r="F27" s="4">
        <v>27</v>
      </c>
      <c r="G27" s="42">
        <v>84</v>
      </c>
      <c r="H27" s="44">
        <v>36</v>
      </c>
      <c r="M27" s="42">
        <v>98</v>
      </c>
      <c r="Q27" s="42">
        <v>7</v>
      </c>
      <c r="S27" s="42">
        <v>30</v>
      </c>
      <c r="T27" s="42">
        <v>63</v>
      </c>
      <c r="AG27" s="42">
        <v>75</v>
      </c>
      <c r="AL27" s="42">
        <v>24</v>
      </c>
      <c r="AQ27" s="42">
        <v>36</v>
      </c>
      <c r="AU27" s="40" t="s">
        <v>278</v>
      </c>
    </row>
    <row r="28" spans="1:50" s="42" customFormat="1" ht="13.5" customHeight="1">
      <c r="A28" s="41">
        <v>21</v>
      </c>
      <c r="B28" s="43" t="s">
        <v>96</v>
      </c>
      <c r="C28" s="43" t="s">
        <v>67</v>
      </c>
      <c r="D28" s="12">
        <f>SUM(F28:AT28)</f>
        <v>468</v>
      </c>
      <c r="E28" s="12">
        <f>COUNTA(F28:AT28)</f>
        <v>12</v>
      </c>
      <c r="F28" s="4">
        <v>15</v>
      </c>
      <c r="G28" s="42">
        <v>56</v>
      </c>
      <c r="K28" s="42">
        <v>102</v>
      </c>
      <c r="L28" s="42">
        <v>42</v>
      </c>
      <c r="M28" s="42">
        <v>40</v>
      </c>
      <c r="N28" s="42">
        <v>27</v>
      </c>
      <c r="P28" s="42">
        <v>24</v>
      </c>
      <c r="Z28" s="42">
        <v>11</v>
      </c>
      <c r="AG28" s="42">
        <v>42</v>
      </c>
      <c r="AJ28" s="42">
        <v>22</v>
      </c>
      <c r="AO28" s="42">
        <v>68</v>
      </c>
      <c r="AQ28" s="42">
        <v>19</v>
      </c>
      <c r="AU28" s="40" t="s">
        <v>278</v>
      </c>
      <c r="AW28" s="44"/>
      <c r="AX28" s="44"/>
    </row>
    <row r="29" spans="1:50" s="42" customFormat="1" ht="13.5" customHeight="1">
      <c r="A29" s="41">
        <v>22</v>
      </c>
      <c r="B29" s="43" t="s">
        <v>124</v>
      </c>
      <c r="C29" s="43" t="s">
        <v>69</v>
      </c>
      <c r="D29" s="12">
        <f>SUM(F29:AT29)</f>
        <v>464</v>
      </c>
      <c r="E29" s="12">
        <f>COUNTA(F29:AT29)</f>
        <v>10</v>
      </c>
      <c r="F29" s="4"/>
      <c r="K29" s="42">
        <v>111</v>
      </c>
      <c r="L29" s="42">
        <v>46</v>
      </c>
      <c r="M29" s="42">
        <v>46</v>
      </c>
      <c r="P29" s="42">
        <v>30</v>
      </c>
      <c r="R29" s="42">
        <v>33</v>
      </c>
      <c r="Z29" s="42">
        <v>14</v>
      </c>
      <c r="AD29" s="42">
        <v>60</v>
      </c>
      <c r="AJ29" s="42">
        <v>23</v>
      </c>
      <c r="AO29" s="42">
        <v>80</v>
      </c>
      <c r="AQ29" s="42">
        <v>21</v>
      </c>
      <c r="AU29" s="40" t="s">
        <v>278</v>
      </c>
      <c r="AW29" s="44"/>
      <c r="AX29" s="44"/>
    </row>
    <row r="30" spans="1:47" s="42" customFormat="1" ht="13.5" customHeight="1">
      <c r="A30" s="41">
        <v>23</v>
      </c>
      <c r="B30" s="43" t="s">
        <v>114</v>
      </c>
      <c r="C30" s="46" t="s">
        <v>67</v>
      </c>
      <c r="D30" s="12">
        <f>SUM(F30:AT30)</f>
        <v>459</v>
      </c>
      <c r="E30" s="12">
        <f>COUNTA(F30:AT30)</f>
        <v>9</v>
      </c>
      <c r="F30" s="4"/>
      <c r="K30" s="42">
        <v>123</v>
      </c>
      <c r="M30" s="42">
        <v>64</v>
      </c>
      <c r="P30" s="42">
        <v>38</v>
      </c>
      <c r="U30" s="42">
        <v>38</v>
      </c>
      <c r="W30" s="42">
        <v>6</v>
      </c>
      <c r="X30" s="42">
        <v>66</v>
      </c>
      <c r="AB30" s="42">
        <v>34</v>
      </c>
      <c r="AH30" s="42">
        <v>69</v>
      </c>
      <c r="AR30" s="42">
        <v>21</v>
      </c>
      <c r="AU30" s="40" t="s">
        <v>278</v>
      </c>
    </row>
    <row r="31" spans="1:47" s="42" customFormat="1" ht="13.5" customHeight="1">
      <c r="A31" s="41">
        <v>24</v>
      </c>
      <c r="B31" s="43" t="s">
        <v>91</v>
      </c>
      <c r="C31" s="46" t="s">
        <v>69</v>
      </c>
      <c r="D31" s="12">
        <f>SUM(F31:AT31)</f>
        <v>453</v>
      </c>
      <c r="E31" s="12">
        <f>COUNTA(F31:AT31)</f>
        <v>10</v>
      </c>
      <c r="F31" s="4"/>
      <c r="J31" s="42">
        <v>84</v>
      </c>
      <c r="K31" s="42">
        <v>105</v>
      </c>
      <c r="M31" s="42">
        <v>56</v>
      </c>
      <c r="P31" s="42">
        <v>34</v>
      </c>
      <c r="R31" s="42">
        <v>36</v>
      </c>
      <c r="AD31" s="42">
        <v>54</v>
      </c>
      <c r="AG31" s="42">
        <v>30</v>
      </c>
      <c r="AI31" s="42">
        <v>21</v>
      </c>
      <c r="AJ31" s="42">
        <v>18</v>
      </c>
      <c r="AQ31" s="42">
        <v>15</v>
      </c>
      <c r="AU31" s="40" t="s">
        <v>278</v>
      </c>
    </row>
    <row r="32" spans="1:57" s="42" customFormat="1" ht="13.5" customHeight="1">
      <c r="A32" s="41">
        <v>25</v>
      </c>
      <c r="B32" s="43" t="s">
        <v>104</v>
      </c>
      <c r="C32" s="43" t="s">
        <v>105</v>
      </c>
      <c r="D32" s="12">
        <f>SUM(F32:AT32)</f>
        <v>444</v>
      </c>
      <c r="E32" s="12">
        <f>COUNTA(F32:AT32)</f>
        <v>7</v>
      </c>
      <c r="F32" s="4"/>
      <c r="J32" s="42">
        <v>140</v>
      </c>
      <c r="L32" s="42">
        <v>72</v>
      </c>
      <c r="P32" s="42">
        <v>61</v>
      </c>
      <c r="AK32" s="42">
        <v>25</v>
      </c>
      <c r="AN32" s="42">
        <v>66</v>
      </c>
      <c r="AR32" s="42">
        <v>28</v>
      </c>
      <c r="AS32" s="42">
        <v>52</v>
      </c>
      <c r="AU32" s="40" t="s">
        <v>278</v>
      </c>
      <c r="AW32" s="44"/>
      <c r="AX32" s="44"/>
      <c r="BD32" s="44"/>
      <c r="BE32" s="44"/>
    </row>
    <row r="33" spans="1:57" s="44" customFormat="1" ht="13.5" customHeight="1">
      <c r="A33" s="41">
        <v>26</v>
      </c>
      <c r="B33" s="43" t="s">
        <v>75</v>
      </c>
      <c r="C33" s="46" t="s">
        <v>69</v>
      </c>
      <c r="D33" s="12">
        <f>SUM(F33:AT33)</f>
        <v>431</v>
      </c>
      <c r="E33" s="12">
        <f>COUNTA(F33:AT33)</f>
        <v>7</v>
      </c>
      <c r="F33" s="4"/>
      <c r="G33" s="42">
        <v>70</v>
      </c>
      <c r="H33" s="42"/>
      <c r="I33" s="42"/>
      <c r="J33" s="42">
        <v>104</v>
      </c>
      <c r="K33" s="42">
        <v>135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>
        <v>18</v>
      </c>
      <c r="Z33" s="42"/>
      <c r="AA33" s="42"/>
      <c r="AB33" s="42"/>
      <c r="AC33" s="42"/>
      <c r="AD33" s="42"/>
      <c r="AE33" s="42"/>
      <c r="AF33" s="42"/>
      <c r="AG33" s="42">
        <v>51</v>
      </c>
      <c r="AH33" s="42"/>
      <c r="AI33" s="42"/>
      <c r="AJ33" s="42">
        <v>28</v>
      </c>
      <c r="AK33" s="42"/>
      <c r="AL33" s="42"/>
      <c r="AM33" s="42"/>
      <c r="AN33" s="42"/>
      <c r="AO33" s="42"/>
      <c r="AP33" s="42"/>
      <c r="AQ33" s="42">
        <v>25</v>
      </c>
      <c r="AR33" s="42"/>
      <c r="AS33" s="42"/>
      <c r="AT33" s="42"/>
      <c r="AU33" s="40" t="s">
        <v>278</v>
      </c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47" s="42" customFormat="1" ht="13.5" customHeight="1">
      <c r="A34" s="41">
        <v>27</v>
      </c>
      <c r="B34" s="43" t="s">
        <v>139</v>
      </c>
      <c r="C34" s="43" t="s">
        <v>132</v>
      </c>
      <c r="D34" s="12">
        <f>SUM(F34:AT34)</f>
        <v>426</v>
      </c>
      <c r="E34" s="12">
        <f>COUNTA(F34:AT34)</f>
        <v>7</v>
      </c>
      <c r="F34" s="4"/>
      <c r="G34" s="42">
        <v>90</v>
      </c>
      <c r="M34" s="42">
        <v>100</v>
      </c>
      <c r="P34" s="42">
        <v>58</v>
      </c>
      <c r="U34" s="42">
        <v>53</v>
      </c>
      <c r="X34" s="42">
        <v>93</v>
      </c>
      <c r="AL34" s="42">
        <v>27</v>
      </c>
      <c r="AQ34" s="42">
        <v>5</v>
      </c>
      <c r="AU34" s="40" t="s">
        <v>278</v>
      </c>
    </row>
    <row r="35" spans="1:55" s="42" customFormat="1" ht="13.5" customHeight="1">
      <c r="A35" s="41">
        <v>28</v>
      </c>
      <c r="B35" s="43" t="s">
        <v>83</v>
      </c>
      <c r="C35" s="43" t="s">
        <v>65</v>
      </c>
      <c r="D35" s="12">
        <f>SUM(F35:AT35)</f>
        <v>396</v>
      </c>
      <c r="E35" s="12">
        <f>COUNTA(F35:AT35)</f>
        <v>11</v>
      </c>
      <c r="F35" s="4">
        <v>24</v>
      </c>
      <c r="G35" s="42">
        <v>72</v>
      </c>
      <c r="H35" s="42">
        <v>28</v>
      </c>
      <c r="I35" s="42">
        <v>40</v>
      </c>
      <c r="J35" s="42">
        <v>64</v>
      </c>
      <c r="S35" s="42">
        <v>6</v>
      </c>
      <c r="T35" s="42">
        <v>33</v>
      </c>
      <c r="U35" s="42">
        <v>34</v>
      </c>
      <c r="X35" s="42">
        <v>60</v>
      </c>
      <c r="Y35" s="42">
        <v>20</v>
      </c>
      <c r="Z35" s="42">
        <v>15</v>
      </c>
      <c r="AU35" s="40" t="s">
        <v>278</v>
      </c>
      <c r="AY35" s="44"/>
      <c r="AZ35" s="44"/>
      <c r="BA35" s="44"/>
      <c r="BB35" s="44"/>
      <c r="BC35" s="44"/>
    </row>
    <row r="36" spans="1:50" s="44" customFormat="1" ht="13.5" customHeight="1">
      <c r="A36" s="41">
        <v>28</v>
      </c>
      <c r="B36" s="43" t="s">
        <v>240</v>
      </c>
      <c r="C36" s="43" t="s">
        <v>74</v>
      </c>
      <c r="D36" s="12">
        <f>SUM(F36:AT36)</f>
        <v>396</v>
      </c>
      <c r="E36" s="12">
        <f>COUNTA(F36:AT36)</f>
        <v>8</v>
      </c>
      <c r="F36" s="4"/>
      <c r="G36" s="42"/>
      <c r="H36" s="42"/>
      <c r="I36" s="42"/>
      <c r="J36" s="42"/>
      <c r="K36" s="42"/>
      <c r="L36" s="42"/>
      <c r="M36" s="42">
        <v>84</v>
      </c>
      <c r="N36" s="42"/>
      <c r="O36" s="42"/>
      <c r="P36" s="42">
        <v>47</v>
      </c>
      <c r="Q36" s="42"/>
      <c r="R36" s="42"/>
      <c r="S36" s="42">
        <v>27</v>
      </c>
      <c r="T36" s="42"/>
      <c r="U36" s="42">
        <v>44</v>
      </c>
      <c r="V36" s="42"/>
      <c r="W36" s="42"/>
      <c r="X36" s="42">
        <v>81</v>
      </c>
      <c r="Y36" s="42">
        <v>27</v>
      </c>
      <c r="Z36" s="42"/>
      <c r="AA36" s="42"/>
      <c r="AB36" s="42"/>
      <c r="AC36" s="42"/>
      <c r="AD36" s="42">
        <v>72</v>
      </c>
      <c r="AE36" s="42"/>
      <c r="AF36" s="42"/>
      <c r="AG36" s="42"/>
      <c r="AH36" s="42"/>
      <c r="AI36" s="42"/>
      <c r="AJ36" s="42"/>
      <c r="AK36" s="42"/>
      <c r="AL36" s="42">
        <v>14</v>
      </c>
      <c r="AM36" s="42"/>
      <c r="AN36" s="42"/>
      <c r="AO36" s="42"/>
      <c r="AP36" s="42"/>
      <c r="AQ36" s="42"/>
      <c r="AR36" s="42"/>
      <c r="AS36" s="42"/>
      <c r="AT36" s="42"/>
      <c r="AU36" s="40"/>
      <c r="AV36" s="42"/>
      <c r="AX36" s="42"/>
    </row>
    <row r="37" spans="1:57" s="42" customFormat="1" ht="13.5" customHeight="1">
      <c r="A37" s="41">
        <v>30</v>
      </c>
      <c r="B37" s="43" t="s">
        <v>147</v>
      </c>
      <c r="C37" s="46" t="s">
        <v>3</v>
      </c>
      <c r="D37" s="12">
        <f>SUM(F37:AT37)</f>
        <v>392</v>
      </c>
      <c r="E37" s="12">
        <f>COUNTA(F37:AT37)</f>
        <v>8</v>
      </c>
      <c r="F37" s="4">
        <v>31</v>
      </c>
      <c r="H37" s="42">
        <v>42</v>
      </c>
      <c r="Q37" s="42">
        <v>10</v>
      </c>
      <c r="S37" s="42">
        <v>42</v>
      </c>
      <c r="T37" s="42">
        <v>66</v>
      </c>
      <c r="AD37" s="42">
        <v>78</v>
      </c>
      <c r="AG37" s="42">
        <v>93</v>
      </c>
      <c r="AL37" s="42">
        <v>30</v>
      </c>
      <c r="AU37" s="40" t="s">
        <v>278</v>
      </c>
      <c r="AY37" s="44"/>
      <c r="AZ37" s="44"/>
      <c r="BA37" s="44"/>
      <c r="BB37" s="44"/>
      <c r="BC37" s="44"/>
      <c r="BD37" s="44"/>
      <c r="BE37" s="44"/>
    </row>
    <row r="38" spans="1:57" s="44" customFormat="1" ht="13.5" customHeight="1">
      <c r="A38" s="41">
        <v>31</v>
      </c>
      <c r="B38" s="43" t="s">
        <v>265</v>
      </c>
      <c r="C38" s="46" t="s">
        <v>67</v>
      </c>
      <c r="D38" s="12">
        <f>SUM(F38:AT38)</f>
        <v>384</v>
      </c>
      <c r="E38" s="12">
        <f>COUNTA(F38:AT38)</f>
        <v>13</v>
      </c>
      <c r="F38" s="4"/>
      <c r="G38" s="42"/>
      <c r="H38" s="42"/>
      <c r="I38" s="42"/>
      <c r="J38" s="42"/>
      <c r="K38" s="42"/>
      <c r="L38" s="42"/>
      <c r="M38" s="42"/>
      <c r="N38" s="42"/>
      <c r="O38" s="42"/>
      <c r="P38" s="42">
        <v>28</v>
      </c>
      <c r="Q38" s="42">
        <v>5</v>
      </c>
      <c r="R38" s="42"/>
      <c r="S38" s="42">
        <v>18</v>
      </c>
      <c r="T38" s="42"/>
      <c r="U38" s="42"/>
      <c r="V38" s="42"/>
      <c r="W38" s="42"/>
      <c r="X38" s="42"/>
      <c r="Y38" s="42"/>
      <c r="Z38" s="42"/>
      <c r="AA38" s="42"/>
      <c r="AB38" s="42">
        <v>18</v>
      </c>
      <c r="AC38" s="42"/>
      <c r="AD38" s="42">
        <v>63</v>
      </c>
      <c r="AE38" s="42"/>
      <c r="AF38" s="42">
        <v>12</v>
      </c>
      <c r="AG38" s="42">
        <v>48</v>
      </c>
      <c r="AH38" s="42">
        <v>57</v>
      </c>
      <c r="AI38" s="42">
        <v>33</v>
      </c>
      <c r="AJ38" s="42">
        <v>25</v>
      </c>
      <c r="AK38" s="42">
        <v>9</v>
      </c>
      <c r="AL38" s="42"/>
      <c r="AM38" s="42"/>
      <c r="AN38" s="42">
        <v>50</v>
      </c>
      <c r="AO38" s="42"/>
      <c r="AP38" s="42">
        <v>18</v>
      </c>
      <c r="AQ38" s="42"/>
      <c r="AR38" s="42"/>
      <c r="AS38" s="42"/>
      <c r="AT38" s="42"/>
      <c r="AU38" s="40" t="s">
        <v>278</v>
      </c>
      <c r="AV38" s="42"/>
      <c r="BD38" s="42"/>
      <c r="BE38" s="42"/>
    </row>
    <row r="39" spans="1:55" s="44" customFormat="1" ht="13.5" customHeight="1">
      <c r="A39" s="41">
        <v>32</v>
      </c>
      <c r="B39" s="43" t="s">
        <v>230</v>
      </c>
      <c r="C39" s="43" t="s">
        <v>67</v>
      </c>
      <c r="D39" s="12">
        <f>SUM(F39:AT39)</f>
        <v>383</v>
      </c>
      <c r="E39" s="12">
        <f>COUNTA(F39:AT39)</f>
        <v>16</v>
      </c>
      <c r="F39" s="4"/>
      <c r="G39" s="42"/>
      <c r="I39" s="42"/>
      <c r="J39" s="42"/>
      <c r="K39" s="42">
        <v>51</v>
      </c>
      <c r="L39" s="42">
        <v>24</v>
      </c>
      <c r="M39" s="42">
        <v>28</v>
      </c>
      <c r="N39" s="42">
        <v>18</v>
      </c>
      <c r="O39" s="42"/>
      <c r="P39" s="42">
        <v>12</v>
      </c>
      <c r="Q39" s="42"/>
      <c r="R39" s="42"/>
      <c r="S39" s="42"/>
      <c r="T39" s="42"/>
      <c r="U39" s="42"/>
      <c r="V39" s="42">
        <v>15</v>
      </c>
      <c r="W39" s="42"/>
      <c r="X39" s="42">
        <v>30</v>
      </c>
      <c r="Y39" s="42">
        <v>13</v>
      </c>
      <c r="Z39" s="42">
        <v>9</v>
      </c>
      <c r="AA39" s="42"/>
      <c r="AB39" s="42">
        <v>24</v>
      </c>
      <c r="AC39" s="42"/>
      <c r="AD39" s="42"/>
      <c r="AE39" s="42"/>
      <c r="AF39" s="42">
        <v>11</v>
      </c>
      <c r="AG39" s="42">
        <v>45</v>
      </c>
      <c r="AH39" s="42"/>
      <c r="AI39" s="42">
        <v>30</v>
      </c>
      <c r="AJ39" s="42">
        <v>16</v>
      </c>
      <c r="AK39" s="42">
        <v>11</v>
      </c>
      <c r="AL39" s="42"/>
      <c r="AM39" s="42"/>
      <c r="AN39" s="42">
        <v>46</v>
      </c>
      <c r="AO39" s="42"/>
      <c r="AP39" s="42"/>
      <c r="AQ39" s="42"/>
      <c r="AR39" s="42"/>
      <c r="AS39" s="42"/>
      <c r="AT39" s="42"/>
      <c r="AU39" s="40" t="s">
        <v>278</v>
      </c>
      <c r="AV39" s="42"/>
      <c r="AY39" s="42"/>
      <c r="AZ39" s="42"/>
      <c r="BA39" s="42"/>
      <c r="BB39" s="42"/>
      <c r="BC39" s="42"/>
    </row>
    <row r="40" spans="1:48" s="44" customFormat="1" ht="13.5" customHeight="1">
      <c r="A40" s="41">
        <v>33</v>
      </c>
      <c r="B40" s="43" t="s">
        <v>116</v>
      </c>
      <c r="C40" s="46" t="s">
        <v>69</v>
      </c>
      <c r="D40" s="12">
        <f>SUM(F40:AT40)</f>
        <v>370</v>
      </c>
      <c r="E40" s="12">
        <f>COUNTA(F40:AT40)</f>
        <v>6</v>
      </c>
      <c r="F40" s="4"/>
      <c r="G40" s="42"/>
      <c r="H40" s="42"/>
      <c r="I40" s="42"/>
      <c r="J40" s="42"/>
      <c r="K40" s="42">
        <v>120</v>
      </c>
      <c r="L40" s="42">
        <v>58</v>
      </c>
      <c r="M40" s="42"/>
      <c r="N40" s="42"/>
      <c r="O40" s="42"/>
      <c r="P40" s="42"/>
      <c r="Q40" s="42"/>
      <c r="R40" s="42">
        <v>54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>
        <v>26</v>
      </c>
      <c r="AK40" s="42"/>
      <c r="AL40" s="42"/>
      <c r="AM40" s="42"/>
      <c r="AN40" s="42"/>
      <c r="AO40" s="42">
        <v>88</v>
      </c>
      <c r="AP40" s="42"/>
      <c r="AQ40" s="42">
        <v>24</v>
      </c>
      <c r="AR40" s="42"/>
      <c r="AS40" s="42"/>
      <c r="AT40" s="42"/>
      <c r="AU40" s="40" t="s">
        <v>278</v>
      </c>
      <c r="AV40" s="42"/>
    </row>
    <row r="41" spans="1:48" s="44" customFormat="1" ht="13.5" customHeight="1">
      <c r="A41" s="41">
        <v>34</v>
      </c>
      <c r="B41" s="43" t="s">
        <v>143</v>
      </c>
      <c r="C41" s="43" t="s">
        <v>126</v>
      </c>
      <c r="D41" s="12">
        <f>SUM(F41:AT41)</f>
        <v>366</v>
      </c>
      <c r="E41" s="12">
        <f>COUNTA(F41:AT41)</f>
        <v>12</v>
      </c>
      <c r="F41" s="4"/>
      <c r="G41" s="42"/>
      <c r="H41" s="42"/>
      <c r="I41" s="42">
        <v>18</v>
      </c>
      <c r="J41" s="42">
        <v>60</v>
      </c>
      <c r="K41" s="42"/>
      <c r="L41" s="42">
        <v>48</v>
      </c>
      <c r="M41" s="42">
        <v>52</v>
      </c>
      <c r="N41" s="42">
        <v>24</v>
      </c>
      <c r="O41" s="42"/>
      <c r="P41" s="42">
        <v>31</v>
      </c>
      <c r="Q41" s="42"/>
      <c r="R41" s="42">
        <v>27</v>
      </c>
      <c r="S41" s="42"/>
      <c r="T41" s="42"/>
      <c r="U41" s="42">
        <v>27</v>
      </c>
      <c r="V41" s="42">
        <v>21</v>
      </c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>
        <v>18</v>
      </c>
      <c r="AJ41" s="42"/>
      <c r="AK41" s="42"/>
      <c r="AL41" s="42"/>
      <c r="AM41" s="42">
        <v>24</v>
      </c>
      <c r="AN41" s="42"/>
      <c r="AO41" s="42"/>
      <c r="AP41" s="42"/>
      <c r="AQ41" s="42"/>
      <c r="AR41" s="42"/>
      <c r="AS41" s="42">
        <v>16</v>
      </c>
      <c r="AT41" s="42"/>
      <c r="AU41" s="40" t="s">
        <v>278</v>
      </c>
      <c r="AV41" s="42"/>
    </row>
    <row r="42" spans="1:49" s="44" customFormat="1" ht="13.5" customHeight="1">
      <c r="A42" s="41">
        <v>34</v>
      </c>
      <c r="B42" s="43" t="s">
        <v>94</v>
      </c>
      <c r="C42" s="43" t="s">
        <v>67</v>
      </c>
      <c r="D42" s="12">
        <f>SUM(F42:AT42)</f>
        <v>366</v>
      </c>
      <c r="E42" s="12">
        <f>COUNTA(F42:AT42)</f>
        <v>6</v>
      </c>
      <c r="F42" s="4"/>
      <c r="G42" s="42"/>
      <c r="H42" s="42"/>
      <c r="I42" s="42"/>
      <c r="J42" s="42"/>
      <c r="K42" s="42">
        <v>177</v>
      </c>
      <c r="L42" s="42"/>
      <c r="M42" s="42">
        <v>68</v>
      </c>
      <c r="N42" s="42"/>
      <c r="O42" s="42"/>
      <c r="P42" s="42">
        <v>36</v>
      </c>
      <c r="Q42" s="42"/>
      <c r="R42" s="42"/>
      <c r="S42" s="42"/>
      <c r="T42" s="42"/>
      <c r="U42" s="42">
        <v>31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>
        <v>31</v>
      </c>
      <c r="AK42" s="42"/>
      <c r="AL42" s="42"/>
      <c r="AM42" s="42"/>
      <c r="AN42" s="42"/>
      <c r="AO42" s="42"/>
      <c r="AP42" s="42"/>
      <c r="AQ42" s="42">
        <v>23</v>
      </c>
      <c r="AR42" s="42"/>
      <c r="AS42" s="42"/>
      <c r="AT42" s="42"/>
      <c r="AU42" s="40" t="s">
        <v>278</v>
      </c>
      <c r="AV42" s="42"/>
      <c r="AW42" s="42"/>
    </row>
    <row r="43" spans="1:49" s="44" customFormat="1" ht="13.5" customHeight="1">
      <c r="A43" s="41">
        <v>36</v>
      </c>
      <c r="B43" s="43" t="s">
        <v>78</v>
      </c>
      <c r="C43" s="43" t="s">
        <v>79</v>
      </c>
      <c r="D43" s="12">
        <f>SUM(F43:AT43)</f>
        <v>364</v>
      </c>
      <c r="E43" s="12">
        <f>COUNTA(F43:AT43)</f>
        <v>4</v>
      </c>
      <c r="F43" s="4"/>
      <c r="G43" s="42"/>
      <c r="I43" s="42"/>
      <c r="J43" s="42">
        <v>100</v>
      </c>
      <c r="K43" s="42">
        <v>159</v>
      </c>
      <c r="L43" s="42"/>
      <c r="M43" s="42">
        <v>72</v>
      </c>
      <c r="N43" s="42">
        <v>33</v>
      </c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0"/>
      <c r="AV43" s="42"/>
      <c r="AW43" s="42"/>
    </row>
    <row r="44" spans="1:48" s="44" customFormat="1" ht="13.5" customHeight="1">
      <c r="A44" s="41">
        <v>37</v>
      </c>
      <c r="B44" s="43" t="s">
        <v>138</v>
      </c>
      <c r="C44" s="43" t="s">
        <v>69</v>
      </c>
      <c r="D44" s="12">
        <f>SUM(F44:AT44)</f>
        <v>361</v>
      </c>
      <c r="E44" s="12">
        <f>COUNTA(F44:AT44)</f>
        <v>23</v>
      </c>
      <c r="F44" s="4"/>
      <c r="G44" s="42">
        <v>20</v>
      </c>
      <c r="H44" s="42"/>
      <c r="I44" s="42"/>
      <c r="J44" s="42">
        <v>16</v>
      </c>
      <c r="K44" s="42">
        <v>54</v>
      </c>
      <c r="L44" s="42"/>
      <c r="M44" s="42">
        <v>16</v>
      </c>
      <c r="N44" s="42"/>
      <c r="O44" s="42"/>
      <c r="P44" s="42">
        <v>8</v>
      </c>
      <c r="Q44" s="42"/>
      <c r="R44" s="42">
        <v>15</v>
      </c>
      <c r="S44" s="42"/>
      <c r="T44" s="42"/>
      <c r="U44" s="42">
        <v>14</v>
      </c>
      <c r="V44" s="42">
        <v>9</v>
      </c>
      <c r="W44" s="42"/>
      <c r="X44" s="42"/>
      <c r="Y44" s="42">
        <v>7</v>
      </c>
      <c r="Z44" s="42">
        <v>3</v>
      </c>
      <c r="AA44" s="42"/>
      <c r="AB44" s="42">
        <v>12</v>
      </c>
      <c r="AC44" s="42">
        <v>6</v>
      </c>
      <c r="AD44" s="42">
        <v>33</v>
      </c>
      <c r="AE44" s="42">
        <v>2</v>
      </c>
      <c r="AF44" s="42">
        <v>6</v>
      </c>
      <c r="AG44" s="42">
        <v>27</v>
      </c>
      <c r="AH44" s="42">
        <v>27</v>
      </c>
      <c r="AI44" s="42">
        <v>12</v>
      </c>
      <c r="AJ44" s="42">
        <v>11</v>
      </c>
      <c r="AK44" s="42"/>
      <c r="AL44" s="42"/>
      <c r="AM44" s="42">
        <v>12</v>
      </c>
      <c r="AN44" s="42">
        <v>12</v>
      </c>
      <c r="AO44" s="42">
        <v>28</v>
      </c>
      <c r="AP44" s="42"/>
      <c r="AQ44" s="42">
        <v>11</v>
      </c>
      <c r="AR44" s="42"/>
      <c r="AS44" s="42"/>
      <c r="AT44" s="42"/>
      <c r="AU44" s="40" t="s">
        <v>278</v>
      </c>
      <c r="AV44" s="42"/>
    </row>
    <row r="45" spans="1:48" s="44" customFormat="1" ht="13.5" customHeight="1">
      <c r="A45" s="41">
        <v>38</v>
      </c>
      <c r="B45" s="43" t="s">
        <v>106</v>
      </c>
      <c r="C45" s="43" t="s">
        <v>69</v>
      </c>
      <c r="D45" s="12">
        <f>SUM(F45:AT45)</f>
        <v>358</v>
      </c>
      <c r="E45" s="12">
        <f>COUNTA(F45:AT45)</f>
        <v>14</v>
      </c>
      <c r="F45" s="4"/>
      <c r="G45" s="42"/>
      <c r="H45" s="42"/>
      <c r="I45" s="42"/>
      <c r="J45" s="42">
        <v>52</v>
      </c>
      <c r="K45" s="42">
        <v>81</v>
      </c>
      <c r="L45" s="42">
        <v>28</v>
      </c>
      <c r="M45" s="42">
        <v>32</v>
      </c>
      <c r="N45" s="42"/>
      <c r="O45" s="42">
        <v>2</v>
      </c>
      <c r="P45" s="42">
        <v>11</v>
      </c>
      <c r="Q45" s="42"/>
      <c r="R45" s="42"/>
      <c r="S45" s="42"/>
      <c r="T45" s="42"/>
      <c r="U45" s="42">
        <v>24</v>
      </c>
      <c r="V45" s="42"/>
      <c r="W45" s="42">
        <v>1</v>
      </c>
      <c r="X45" s="42">
        <v>48</v>
      </c>
      <c r="Y45" s="42"/>
      <c r="Z45" s="42">
        <v>8</v>
      </c>
      <c r="AA45" s="42"/>
      <c r="AB45" s="42"/>
      <c r="AC45" s="42"/>
      <c r="AD45" s="42"/>
      <c r="AE45" s="42"/>
      <c r="AF45" s="42"/>
      <c r="AG45" s="42"/>
      <c r="AH45" s="42"/>
      <c r="AI45" s="42"/>
      <c r="AJ45" s="42">
        <v>19</v>
      </c>
      <c r="AK45" s="42"/>
      <c r="AL45" s="42"/>
      <c r="AM45" s="42"/>
      <c r="AN45" s="42">
        <v>30</v>
      </c>
      <c r="AO45" s="42">
        <v>8</v>
      </c>
      <c r="AP45" s="42"/>
      <c r="AQ45" s="42">
        <v>14</v>
      </c>
      <c r="AR45" s="42"/>
      <c r="AS45" s="42"/>
      <c r="AT45" s="42"/>
      <c r="AU45" s="40"/>
      <c r="AV45" s="42"/>
    </row>
    <row r="46" spans="1:50" s="44" customFormat="1" ht="13.5" customHeight="1">
      <c r="A46" s="41">
        <v>38</v>
      </c>
      <c r="B46" s="43" t="s">
        <v>154</v>
      </c>
      <c r="C46" s="43" t="s">
        <v>3</v>
      </c>
      <c r="D46" s="12">
        <f>SUM(F46:AT46)</f>
        <v>358</v>
      </c>
      <c r="E46" s="12">
        <f>COUNTA(F46:AT46)</f>
        <v>6</v>
      </c>
      <c r="F46" s="4"/>
      <c r="G46" s="42"/>
      <c r="H46" s="42"/>
      <c r="I46" s="42">
        <v>62</v>
      </c>
      <c r="J46" s="42"/>
      <c r="K46" s="42"/>
      <c r="L46" s="42"/>
      <c r="M46" s="42">
        <v>104</v>
      </c>
      <c r="N46" s="42"/>
      <c r="O46" s="42"/>
      <c r="P46" s="42"/>
      <c r="Q46" s="42">
        <v>11</v>
      </c>
      <c r="R46" s="42"/>
      <c r="S46" s="42"/>
      <c r="T46" s="42"/>
      <c r="U46" s="42">
        <v>56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>
        <v>96</v>
      </c>
      <c r="AH46" s="42"/>
      <c r="AI46" s="42"/>
      <c r="AJ46" s="42"/>
      <c r="AK46" s="42"/>
      <c r="AL46" s="42">
        <v>29</v>
      </c>
      <c r="AM46" s="42"/>
      <c r="AN46" s="42"/>
      <c r="AO46" s="42"/>
      <c r="AP46" s="42"/>
      <c r="AQ46" s="42"/>
      <c r="AR46" s="42"/>
      <c r="AS46" s="42"/>
      <c r="AT46" s="42"/>
      <c r="AU46" s="40" t="s">
        <v>278</v>
      </c>
      <c r="AV46" s="42"/>
      <c r="AW46" s="42"/>
      <c r="AX46" s="42"/>
    </row>
    <row r="47" spans="1:48" s="44" customFormat="1" ht="13.5" customHeight="1">
      <c r="A47" s="41">
        <v>40</v>
      </c>
      <c r="B47" s="43" t="s">
        <v>95</v>
      </c>
      <c r="C47" s="46" t="s">
        <v>67</v>
      </c>
      <c r="D47" s="12">
        <f>SUM(F47:AT47)</f>
        <v>353</v>
      </c>
      <c r="E47" s="12">
        <f>COUNTA(F47:AT47)</f>
        <v>5</v>
      </c>
      <c r="F47" s="4"/>
      <c r="G47" s="42"/>
      <c r="H47" s="42"/>
      <c r="I47" s="42"/>
      <c r="J47" s="42"/>
      <c r="K47" s="42">
        <v>174</v>
      </c>
      <c r="L47" s="42"/>
      <c r="M47" s="42"/>
      <c r="N47" s="42"/>
      <c r="O47" s="42"/>
      <c r="P47" s="42">
        <v>44</v>
      </c>
      <c r="Q47" s="42"/>
      <c r="R47" s="42"/>
      <c r="S47" s="42"/>
      <c r="T47" s="42"/>
      <c r="U47" s="42"/>
      <c r="V47" s="42"/>
      <c r="W47" s="42"/>
      <c r="X47" s="42"/>
      <c r="Y47" s="42"/>
      <c r="Z47" s="42">
        <v>19</v>
      </c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>
        <v>20</v>
      </c>
      <c r="AM47" s="42"/>
      <c r="AN47" s="42"/>
      <c r="AO47" s="42">
        <v>96</v>
      </c>
      <c r="AP47" s="42"/>
      <c r="AQ47" s="42"/>
      <c r="AR47" s="42"/>
      <c r="AS47" s="42"/>
      <c r="AT47" s="42"/>
      <c r="AU47" s="40" t="s">
        <v>278</v>
      </c>
      <c r="AV47" s="42"/>
    </row>
    <row r="48" spans="1:48" s="44" customFormat="1" ht="13.5" customHeight="1">
      <c r="A48" s="41">
        <v>41</v>
      </c>
      <c r="B48" s="43" t="s">
        <v>113</v>
      </c>
      <c r="C48" s="43" t="s">
        <v>87</v>
      </c>
      <c r="D48" s="12">
        <f>SUM(F48:AT48)</f>
        <v>350</v>
      </c>
      <c r="E48" s="12">
        <f>COUNTA(F48:AT48)</f>
        <v>8</v>
      </c>
      <c r="F48" s="4"/>
      <c r="G48" s="42"/>
      <c r="H48" s="42"/>
      <c r="I48" s="42">
        <v>38</v>
      </c>
      <c r="J48" s="42">
        <v>88</v>
      </c>
      <c r="K48" s="42"/>
      <c r="L48" s="42">
        <v>56</v>
      </c>
      <c r="M48" s="42"/>
      <c r="N48" s="42"/>
      <c r="O48" s="42"/>
      <c r="P48" s="42"/>
      <c r="Q48" s="42"/>
      <c r="R48" s="42"/>
      <c r="S48" s="42"/>
      <c r="T48" s="42">
        <v>39</v>
      </c>
      <c r="U48" s="42"/>
      <c r="V48" s="42"/>
      <c r="W48" s="42"/>
      <c r="X48" s="42"/>
      <c r="Y48" s="42"/>
      <c r="Z48" s="42"/>
      <c r="AA48" s="42"/>
      <c r="AB48" s="42"/>
      <c r="AC48" s="42">
        <v>30</v>
      </c>
      <c r="AD48" s="42"/>
      <c r="AE48" s="42"/>
      <c r="AF48" s="42"/>
      <c r="AG48" s="42"/>
      <c r="AH48" s="42"/>
      <c r="AI48" s="42"/>
      <c r="AJ48" s="42"/>
      <c r="AK48" s="42"/>
      <c r="AL48" s="42">
        <v>13</v>
      </c>
      <c r="AM48" s="42">
        <v>30</v>
      </c>
      <c r="AN48" s="42">
        <v>56</v>
      </c>
      <c r="AO48" s="42"/>
      <c r="AP48" s="42"/>
      <c r="AQ48" s="42"/>
      <c r="AR48" s="42"/>
      <c r="AS48" s="42"/>
      <c r="AT48" s="42"/>
      <c r="AU48" s="40" t="s">
        <v>278</v>
      </c>
      <c r="AV48" s="42"/>
    </row>
    <row r="49" spans="1:48" s="44" customFormat="1" ht="13.5" customHeight="1">
      <c r="A49" s="41">
        <v>42</v>
      </c>
      <c r="B49" s="45" t="s">
        <v>140</v>
      </c>
      <c r="C49" s="45" t="s">
        <v>74</v>
      </c>
      <c r="D49" s="12">
        <f>SUM(F49:AT49)</f>
        <v>349</v>
      </c>
      <c r="E49" s="12">
        <f>COUNTA(F49:AT49)</f>
        <v>21</v>
      </c>
      <c r="F49" s="4">
        <v>8</v>
      </c>
      <c r="G49" s="42">
        <v>32</v>
      </c>
      <c r="H49" s="42">
        <v>18</v>
      </c>
      <c r="I49" s="42"/>
      <c r="J49" s="42"/>
      <c r="K49" s="42">
        <v>30</v>
      </c>
      <c r="L49" s="42">
        <v>20</v>
      </c>
      <c r="M49" s="42">
        <v>18</v>
      </c>
      <c r="N49" s="42"/>
      <c r="O49" s="42"/>
      <c r="P49" s="42">
        <v>16</v>
      </c>
      <c r="Q49" s="42">
        <v>2</v>
      </c>
      <c r="R49" s="42"/>
      <c r="S49" s="42"/>
      <c r="T49" s="42"/>
      <c r="U49" s="42">
        <v>21</v>
      </c>
      <c r="V49" s="42"/>
      <c r="W49" s="42"/>
      <c r="X49" s="42">
        <v>15</v>
      </c>
      <c r="Y49" s="42"/>
      <c r="Z49" s="42">
        <v>2</v>
      </c>
      <c r="AA49" s="42"/>
      <c r="AB49" s="42">
        <v>14</v>
      </c>
      <c r="AC49" s="42">
        <v>3</v>
      </c>
      <c r="AD49" s="42">
        <v>36</v>
      </c>
      <c r="AE49" s="42"/>
      <c r="AF49" s="42">
        <v>4</v>
      </c>
      <c r="AG49" s="42">
        <v>21</v>
      </c>
      <c r="AH49" s="42">
        <v>33</v>
      </c>
      <c r="AI49" s="42"/>
      <c r="AJ49" s="42">
        <v>7</v>
      </c>
      <c r="AK49" s="42"/>
      <c r="AL49" s="42">
        <v>5</v>
      </c>
      <c r="AM49" s="42"/>
      <c r="AN49" s="42">
        <v>24</v>
      </c>
      <c r="AO49" s="42">
        <v>20</v>
      </c>
      <c r="AP49" s="42"/>
      <c r="AQ49" s="42"/>
      <c r="AR49" s="42"/>
      <c r="AS49" s="42"/>
      <c r="AT49" s="42"/>
      <c r="AU49" s="40" t="s">
        <v>278</v>
      </c>
      <c r="AV49" s="42"/>
    </row>
    <row r="50" spans="1:48" s="44" customFormat="1" ht="13.5" customHeight="1">
      <c r="A50" s="41">
        <v>42</v>
      </c>
      <c r="B50" s="43" t="s">
        <v>88</v>
      </c>
      <c r="C50" s="43" t="s">
        <v>74</v>
      </c>
      <c r="D50" s="12">
        <f>SUM(F50:AT50)</f>
        <v>349</v>
      </c>
      <c r="E50" s="12">
        <f>COUNTA(F50:AT50)</f>
        <v>5</v>
      </c>
      <c r="F50" s="4"/>
      <c r="G50" s="42"/>
      <c r="H50" s="42"/>
      <c r="I50" s="42"/>
      <c r="J50" s="42">
        <v>120</v>
      </c>
      <c r="K50" s="42">
        <v>75</v>
      </c>
      <c r="L50" s="42"/>
      <c r="M50" s="42">
        <v>90</v>
      </c>
      <c r="N50" s="42"/>
      <c r="O50" s="42"/>
      <c r="P50" s="42">
        <v>49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>
        <v>15</v>
      </c>
      <c r="AM50" s="42"/>
      <c r="AN50" s="42"/>
      <c r="AO50" s="42"/>
      <c r="AP50" s="42"/>
      <c r="AQ50" s="42"/>
      <c r="AR50" s="42"/>
      <c r="AS50" s="42"/>
      <c r="AT50" s="42"/>
      <c r="AU50" s="40" t="s">
        <v>278</v>
      </c>
      <c r="AV50" s="42"/>
    </row>
    <row r="51" spans="1:48" s="44" customFormat="1" ht="13.5" customHeight="1">
      <c r="A51" s="41">
        <v>44</v>
      </c>
      <c r="B51" s="43" t="s">
        <v>153</v>
      </c>
      <c r="C51" s="46" t="s">
        <v>67</v>
      </c>
      <c r="D51" s="12">
        <f>SUM(F51:AT51)</f>
        <v>347</v>
      </c>
      <c r="E51" s="12">
        <f>COUNTA(F51:AT51)</f>
        <v>20</v>
      </c>
      <c r="F51" s="4">
        <v>11</v>
      </c>
      <c r="G51" s="42"/>
      <c r="H51" s="42">
        <v>14</v>
      </c>
      <c r="I51" s="42"/>
      <c r="J51" s="42"/>
      <c r="K51" s="42">
        <v>42</v>
      </c>
      <c r="L51" s="42">
        <v>26</v>
      </c>
      <c r="M51" s="42">
        <v>34</v>
      </c>
      <c r="N51" s="42"/>
      <c r="O51" s="42">
        <v>10</v>
      </c>
      <c r="P51" s="42">
        <v>22</v>
      </c>
      <c r="Q51" s="42"/>
      <c r="R51" s="42"/>
      <c r="S51" s="42"/>
      <c r="T51" s="42"/>
      <c r="U51" s="42">
        <v>16</v>
      </c>
      <c r="V51" s="42"/>
      <c r="W51" s="42">
        <v>2</v>
      </c>
      <c r="X51" s="42">
        <v>18</v>
      </c>
      <c r="Y51" s="42">
        <v>8</v>
      </c>
      <c r="Z51" s="42"/>
      <c r="AA51" s="42"/>
      <c r="AB51" s="42"/>
      <c r="AC51" s="42"/>
      <c r="AD51" s="42">
        <v>30</v>
      </c>
      <c r="AE51" s="42"/>
      <c r="AF51" s="42"/>
      <c r="AG51" s="42">
        <v>24</v>
      </c>
      <c r="AH51" s="42">
        <v>39</v>
      </c>
      <c r="AI51" s="42">
        <v>9</v>
      </c>
      <c r="AJ51" s="42">
        <v>8</v>
      </c>
      <c r="AK51" s="42">
        <v>6</v>
      </c>
      <c r="AL51" s="42">
        <v>3</v>
      </c>
      <c r="AM51" s="42"/>
      <c r="AN51" s="42"/>
      <c r="AO51" s="42"/>
      <c r="AP51" s="42"/>
      <c r="AQ51" s="42">
        <v>13</v>
      </c>
      <c r="AR51" s="42"/>
      <c r="AS51" s="42">
        <v>12</v>
      </c>
      <c r="AT51" s="42"/>
      <c r="AU51" s="40" t="s">
        <v>278</v>
      </c>
      <c r="AV51" s="42"/>
    </row>
    <row r="52" spans="1:48" s="44" customFormat="1" ht="13.5" customHeight="1">
      <c r="A52" s="41">
        <v>45</v>
      </c>
      <c r="B52" s="43" t="s">
        <v>98</v>
      </c>
      <c r="C52" s="43" t="s">
        <v>67</v>
      </c>
      <c r="D52" s="12">
        <f>SUM(F52:AT52)</f>
        <v>344</v>
      </c>
      <c r="E52" s="12">
        <f>COUNTA(F52:AT52)</f>
        <v>5</v>
      </c>
      <c r="F52" s="4"/>
      <c r="G52" s="42"/>
      <c r="H52" s="42"/>
      <c r="I52" s="42"/>
      <c r="J52" s="42"/>
      <c r="K52" s="42">
        <v>156</v>
      </c>
      <c r="L52" s="42"/>
      <c r="M52" s="42">
        <v>80</v>
      </c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>
        <v>75</v>
      </c>
      <c r="Y52" s="42"/>
      <c r="Z52" s="42">
        <v>18</v>
      </c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>
        <v>15</v>
      </c>
      <c r="AL52" s="42"/>
      <c r="AM52" s="42"/>
      <c r="AN52" s="42"/>
      <c r="AO52" s="42"/>
      <c r="AP52" s="42"/>
      <c r="AQ52" s="42"/>
      <c r="AR52" s="42"/>
      <c r="AS52" s="42"/>
      <c r="AT52" s="42"/>
      <c r="AU52" s="40"/>
      <c r="AV52" s="42"/>
    </row>
    <row r="53" spans="1:48" s="44" customFormat="1" ht="13.5" customHeight="1">
      <c r="A53" s="41">
        <v>46</v>
      </c>
      <c r="B53" s="43" t="s">
        <v>130</v>
      </c>
      <c r="C53" s="43" t="s">
        <v>65</v>
      </c>
      <c r="D53" s="12">
        <f>SUM(F53:AT53)</f>
        <v>342</v>
      </c>
      <c r="E53" s="12">
        <f>COUNTA(F53:AT53)</f>
        <v>8</v>
      </c>
      <c r="F53" s="4">
        <v>25</v>
      </c>
      <c r="G53" s="42">
        <v>78</v>
      </c>
      <c r="H53" s="42"/>
      <c r="I53" s="42"/>
      <c r="J53" s="42"/>
      <c r="K53" s="42"/>
      <c r="L53" s="42"/>
      <c r="M53" s="42">
        <v>70</v>
      </c>
      <c r="N53" s="42"/>
      <c r="O53" s="42"/>
      <c r="P53" s="42"/>
      <c r="Q53" s="42"/>
      <c r="R53" s="42">
        <v>57</v>
      </c>
      <c r="S53" s="42">
        <v>21</v>
      </c>
      <c r="T53" s="42">
        <v>36</v>
      </c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>
        <v>27</v>
      </c>
      <c r="AQ53" s="42">
        <v>28</v>
      </c>
      <c r="AR53" s="42"/>
      <c r="AS53" s="42"/>
      <c r="AT53" s="42"/>
      <c r="AU53" s="40" t="s">
        <v>278</v>
      </c>
      <c r="AV53" s="42"/>
    </row>
    <row r="54" spans="1:48" s="44" customFormat="1" ht="13.5" customHeight="1">
      <c r="A54" s="41">
        <v>47</v>
      </c>
      <c r="B54" s="43" t="s">
        <v>86</v>
      </c>
      <c r="C54" s="43" t="s">
        <v>87</v>
      </c>
      <c r="D54" s="12">
        <f>SUM(F54:AT54)</f>
        <v>334</v>
      </c>
      <c r="E54" s="12">
        <f>COUNTA(F54:AT54)</f>
        <v>5</v>
      </c>
      <c r="F54" s="4"/>
      <c r="G54" s="42"/>
      <c r="H54" s="42"/>
      <c r="I54" s="42">
        <v>60</v>
      </c>
      <c r="J54" s="42">
        <v>136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>
        <v>42</v>
      </c>
      <c r="W54" s="42"/>
      <c r="X54" s="42"/>
      <c r="Y54" s="42"/>
      <c r="Z54" s="42"/>
      <c r="AA54" s="42"/>
      <c r="AB54" s="42"/>
      <c r="AC54" s="42">
        <v>45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>
        <v>51</v>
      </c>
      <c r="AN54" s="42"/>
      <c r="AO54" s="42"/>
      <c r="AP54" s="42"/>
      <c r="AQ54" s="42"/>
      <c r="AR54" s="42"/>
      <c r="AS54" s="42"/>
      <c r="AT54" s="42"/>
      <c r="AU54" s="40" t="s">
        <v>278</v>
      </c>
      <c r="AV54" s="42"/>
    </row>
    <row r="55" spans="1:48" s="44" customFormat="1" ht="13.5" customHeight="1">
      <c r="A55" s="41">
        <v>47</v>
      </c>
      <c r="B55" s="43" t="s">
        <v>125</v>
      </c>
      <c r="C55" s="46" t="s">
        <v>126</v>
      </c>
      <c r="D55" s="12">
        <f>SUM(F55:AT55)</f>
        <v>324</v>
      </c>
      <c r="E55" s="12">
        <f>COUNTA(F55:AT55)</f>
        <v>9</v>
      </c>
      <c r="F55" s="4"/>
      <c r="G55" s="42"/>
      <c r="H55" s="42"/>
      <c r="I55" s="42">
        <v>28</v>
      </c>
      <c r="J55" s="42">
        <v>80</v>
      </c>
      <c r="K55" s="42"/>
      <c r="L55" s="42">
        <v>50</v>
      </c>
      <c r="M55" s="42"/>
      <c r="N55" s="42">
        <v>30</v>
      </c>
      <c r="O55" s="42"/>
      <c r="P55" s="42">
        <v>32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D55" s="42"/>
      <c r="AE55" s="42"/>
      <c r="AF55" s="42"/>
      <c r="AG55" s="42"/>
      <c r="AH55" s="42"/>
      <c r="AI55" s="42">
        <v>27</v>
      </c>
      <c r="AJ55" s="42"/>
      <c r="AK55" s="42"/>
      <c r="AL55" s="42"/>
      <c r="AM55" s="42"/>
      <c r="AN55" s="42">
        <v>40</v>
      </c>
      <c r="AO55" s="42"/>
      <c r="AP55" s="42"/>
      <c r="AQ55" s="42">
        <v>17</v>
      </c>
      <c r="AR55" s="42"/>
      <c r="AS55" s="42">
        <v>20</v>
      </c>
      <c r="AT55" s="42"/>
      <c r="AU55" s="40"/>
      <c r="AV55" s="42"/>
    </row>
    <row r="56" spans="1:48" s="44" customFormat="1" ht="13.5" customHeight="1">
      <c r="A56" s="41">
        <v>49</v>
      </c>
      <c r="B56" s="43" t="s">
        <v>136</v>
      </c>
      <c r="C56" s="43" t="s">
        <v>132</v>
      </c>
      <c r="D56" s="12">
        <f>SUM(F56:AT56)</f>
        <v>317</v>
      </c>
      <c r="E56" s="12">
        <f>COUNTA(F56:AT56)</f>
        <v>6</v>
      </c>
      <c r="F56" s="4"/>
      <c r="G56" s="42">
        <v>94</v>
      </c>
      <c r="H56" s="42"/>
      <c r="I56" s="42"/>
      <c r="J56" s="42"/>
      <c r="K56" s="42"/>
      <c r="L56" s="42"/>
      <c r="M56" s="42"/>
      <c r="N56" s="42"/>
      <c r="O56" s="42"/>
      <c r="P56" s="42">
        <v>54</v>
      </c>
      <c r="Q56" s="42"/>
      <c r="R56" s="42"/>
      <c r="S56" s="42"/>
      <c r="T56" s="42"/>
      <c r="U56" s="42"/>
      <c r="V56" s="42"/>
      <c r="W56" s="42"/>
      <c r="X56" s="42">
        <v>90</v>
      </c>
      <c r="Y56" s="42"/>
      <c r="Z56" s="42">
        <v>20</v>
      </c>
      <c r="AA56" s="42"/>
      <c r="AB56" s="42"/>
      <c r="AC56" s="42"/>
      <c r="AD56" s="42"/>
      <c r="AE56" s="42"/>
      <c r="AF56" s="42"/>
      <c r="AG56" s="42"/>
      <c r="AH56" s="42"/>
      <c r="AI56" s="42"/>
      <c r="AJ56" s="42">
        <v>37</v>
      </c>
      <c r="AK56" s="42">
        <v>22</v>
      </c>
      <c r="AL56" s="42"/>
      <c r="AM56" s="42"/>
      <c r="AN56" s="42"/>
      <c r="AO56" s="42"/>
      <c r="AP56" s="42"/>
      <c r="AQ56" s="42"/>
      <c r="AR56" s="42"/>
      <c r="AS56" s="42"/>
      <c r="AT56" s="42"/>
      <c r="AU56" s="40" t="s">
        <v>278</v>
      </c>
      <c r="AV56" s="42"/>
    </row>
    <row r="57" spans="1:48" s="44" customFormat="1" ht="13.5" customHeight="1">
      <c r="A57" s="41">
        <v>50</v>
      </c>
      <c r="B57" s="43" t="s">
        <v>108</v>
      </c>
      <c r="C57" s="43" t="s">
        <v>74</v>
      </c>
      <c r="D57" s="12">
        <f>SUM(F57:AT57)</f>
        <v>314</v>
      </c>
      <c r="E57" s="12">
        <f>COUNTA(F57:AT57)</f>
        <v>13</v>
      </c>
      <c r="F57" s="4">
        <v>14</v>
      </c>
      <c r="G57" s="42">
        <v>44</v>
      </c>
      <c r="H57" s="44">
        <v>16</v>
      </c>
      <c r="I57" s="42"/>
      <c r="J57" s="42"/>
      <c r="K57" s="42">
        <v>57</v>
      </c>
      <c r="L57" s="42"/>
      <c r="M57" s="42"/>
      <c r="N57" s="42"/>
      <c r="O57" s="42"/>
      <c r="P57" s="42">
        <v>21</v>
      </c>
      <c r="Q57" s="42"/>
      <c r="R57" s="42"/>
      <c r="S57" s="42">
        <v>9</v>
      </c>
      <c r="T57" s="42">
        <v>15</v>
      </c>
      <c r="U57" s="42">
        <v>25</v>
      </c>
      <c r="V57" s="42"/>
      <c r="W57" s="42"/>
      <c r="X57" s="42"/>
      <c r="Y57" s="42">
        <v>12</v>
      </c>
      <c r="Z57" s="42"/>
      <c r="AA57" s="42"/>
      <c r="AB57" s="42"/>
      <c r="AC57" s="42"/>
      <c r="AD57" s="42">
        <v>42</v>
      </c>
      <c r="AE57" s="42"/>
      <c r="AF57" s="42">
        <v>8</v>
      </c>
      <c r="AG57" s="42"/>
      <c r="AH57" s="42">
        <v>42</v>
      </c>
      <c r="AI57" s="42"/>
      <c r="AJ57" s="42"/>
      <c r="AK57" s="42"/>
      <c r="AL57" s="42"/>
      <c r="AM57" s="42"/>
      <c r="AN57" s="42"/>
      <c r="AO57" s="42"/>
      <c r="AP57" s="42"/>
      <c r="AQ57" s="42"/>
      <c r="AR57" s="42">
        <v>9</v>
      </c>
      <c r="AS57" s="42"/>
      <c r="AT57" s="42"/>
      <c r="AU57" s="40" t="s">
        <v>278</v>
      </c>
      <c r="AV57" s="42"/>
    </row>
    <row r="58" spans="1:48" s="44" customFormat="1" ht="13.5" customHeight="1">
      <c r="A58" s="41">
        <v>51</v>
      </c>
      <c r="B58" s="43" t="s">
        <v>118</v>
      </c>
      <c r="C58" s="46" t="s">
        <v>65</v>
      </c>
      <c r="D58" s="12">
        <f>SUM(F58:AT58)</f>
        <v>309</v>
      </c>
      <c r="E58" s="12">
        <f>COUNTA(F58:AT58)</f>
        <v>6</v>
      </c>
      <c r="F58" s="4"/>
      <c r="G58" s="42"/>
      <c r="H58" s="42"/>
      <c r="I58" s="42"/>
      <c r="J58" s="42"/>
      <c r="K58" s="42">
        <v>117</v>
      </c>
      <c r="L58" s="42"/>
      <c r="M58" s="42">
        <v>60</v>
      </c>
      <c r="N58" s="42"/>
      <c r="O58" s="42"/>
      <c r="P58" s="42">
        <v>33</v>
      </c>
      <c r="Q58" s="42"/>
      <c r="R58" s="42"/>
      <c r="S58" s="42"/>
      <c r="T58" s="42"/>
      <c r="U58" s="42">
        <v>35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>
        <v>12</v>
      </c>
      <c r="AM58" s="42"/>
      <c r="AN58" s="42">
        <v>52</v>
      </c>
      <c r="AO58" s="42"/>
      <c r="AP58" s="42"/>
      <c r="AQ58" s="42"/>
      <c r="AR58" s="42"/>
      <c r="AS58" s="42"/>
      <c r="AT58" s="42"/>
      <c r="AU58" s="40" t="s">
        <v>278</v>
      </c>
      <c r="AV58" s="42"/>
    </row>
    <row r="59" spans="1:48" s="44" customFormat="1" ht="13.5" customHeight="1">
      <c r="A59" s="41">
        <v>52</v>
      </c>
      <c r="B59" s="43" t="s">
        <v>92</v>
      </c>
      <c r="C59" s="43" t="s">
        <v>65</v>
      </c>
      <c r="D59" s="12">
        <f>SUM(F59:AT59)</f>
        <v>306</v>
      </c>
      <c r="E59" s="12">
        <f>COUNTA(F59:AT59)</f>
        <v>8</v>
      </c>
      <c r="F59" s="4"/>
      <c r="G59" s="42">
        <v>40</v>
      </c>
      <c r="H59" s="42"/>
      <c r="I59" s="42"/>
      <c r="J59" s="42">
        <v>56</v>
      </c>
      <c r="K59" s="42">
        <v>90</v>
      </c>
      <c r="L59" s="42"/>
      <c r="M59" s="42">
        <v>22</v>
      </c>
      <c r="N59" s="42"/>
      <c r="O59" s="42"/>
      <c r="P59" s="42"/>
      <c r="Q59" s="42"/>
      <c r="R59" s="42"/>
      <c r="S59" s="42"/>
      <c r="T59" s="42">
        <v>18</v>
      </c>
      <c r="U59" s="42">
        <v>19</v>
      </c>
      <c r="V59" s="42"/>
      <c r="W59" s="42"/>
      <c r="X59" s="42"/>
      <c r="Y59" s="42"/>
      <c r="Z59" s="42"/>
      <c r="AA59" s="42"/>
      <c r="AB59" s="42"/>
      <c r="AC59" s="42"/>
      <c r="AD59" s="42">
        <v>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>
        <v>22</v>
      </c>
      <c r="AO59" s="42"/>
      <c r="AP59" s="42"/>
      <c r="AQ59" s="42"/>
      <c r="AR59" s="42"/>
      <c r="AS59" s="42"/>
      <c r="AT59" s="42"/>
      <c r="AU59" s="40" t="s">
        <v>278</v>
      </c>
      <c r="AV59" s="42"/>
    </row>
    <row r="60" spans="1:48" s="44" customFormat="1" ht="13.5" customHeight="1">
      <c r="A60" s="41">
        <v>53</v>
      </c>
      <c r="B60" s="43" t="s">
        <v>89</v>
      </c>
      <c r="C60" s="43" t="s">
        <v>90</v>
      </c>
      <c r="D60" s="12">
        <f>SUM(F60:AT60)</f>
        <v>297</v>
      </c>
      <c r="E60" s="12">
        <f>COUNTA(F60:AT60)</f>
        <v>2</v>
      </c>
      <c r="F60" s="4"/>
      <c r="G60" s="42"/>
      <c r="I60" s="42"/>
      <c r="J60" s="42"/>
      <c r="K60" s="42">
        <v>195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>
        <v>102</v>
      </c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0" t="s">
        <v>278</v>
      </c>
      <c r="AV60" s="42"/>
    </row>
    <row r="61" spans="1:48" s="44" customFormat="1" ht="13.5" customHeight="1">
      <c r="A61" s="41">
        <v>54</v>
      </c>
      <c r="B61" s="43" t="s">
        <v>239</v>
      </c>
      <c r="C61" s="46" t="s">
        <v>105</v>
      </c>
      <c r="D61" s="12">
        <f>SUM(F61:AT61)</f>
        <v>295</v>
      </c>
      <c r="E61" s="12">
        <f>COUNTA(F61:AT61)</f>
        <v>5</v>
      </c>
      <c r="F61" s="4"/>
      <c r="G61" s="42"/>
      <c r="H61" s="42"/>
      <c r="I61" s="42"/>
      <c r="J61" s="42"/>
      <c r="K61" s="42"/>
      <c r="L61" s="42"/>
      <c r="M61" s="42">
        <v>108</v>
      </c>
      <c r="N61" s="42"/>
      <c r="O61" s="42"/>
      <c r="P61" s="42">
        <v>63</v>
      </c>
      <c r="Q61" s="42"/>
      <c r="R61" s="42"/>
      <c r="S61" s="42"/>
      <c r="T61" s="42"/>
      <c r="U61" s="42"/>
      <c r="V61" s="42">
        <v>45</v>
      </c>
      <c r="W61" s="42"/>
      <c r="X61" s="42"/>
      <c r="Y61" s="42"/>
      <c r="Z61" s="42"/>
      <c r="AA61" s="42"/>
      <c r="AB61" s="42"/>
      <c r="AC61" s="42"/>
      <c r="AD61" s="42"/>
      <c r="AE61" s="42">
        <v>11</v>
      </c>
      <c r="AF61" s="42"/>
      <c r="AG61" s="42"/>
      <c r="AH61" s="42"/>
      <c r="AI61" s="42"/>
      <c r="AJ61" s="42"/>
      <c r="AK61" s="42"/>
      <c r="AL61" s="42"/>
      <c r="AM61" s="42"/>
      <c r="AN61" s="42">
        <v>68</v>
      </c>
      <c r="AO61" s="42"/>
      <c r="AP61" s="42"/>
      <c r="AQ61" s="42"/>
      <c r="AR61" s="42"/>
      <c r="AS61" s="42"/>
      <c r="AT61" s="42"/>
      <c r="AU61" s="40"/>
      <c r="AV61" s="42"/>
    </row>
    <row r="62" spans="1:48" s="44" customFormat="1" ht="13.5" customHeight="1">
      <c r="A62" s="41">
        <v>55</v>
      </c>
      <c r="B62" s="43" t="s">
        <v>171</v>
      </c>
      <c r="C62" s="43" t="s">
        <v>3</v>
      </c>
      <c r="D62" s="12">
        <f>SUM(F62:AT62)</f>
        <v>288</v>
      </c>
      <c r="E62" s="12">
        <f>COUNTA(F62:AT62)</f>
        <v>7</v>
      </c>
      <c r="F62" s="4">
        <v>32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>
        <v>75</v>
      </c>
      <c r="S62" s="42"/>
      <c r="T62" s="42"/>
      <c r="U62" s="42">
        <v>52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>
        <v>26</v>
      </c>
      <c r="AM62" s="42"/>
      <c r="AN62" s="42"/>
      <c r="AO62" s="42"/>
      <c r="AP62" s="42">
        <v>36</v>
      </c>
      <c r="AQ62" s="42">
        <v>41</v>
      </c>
      <c r="AR62" s="42">
        <v>26</v>
      </c>
      <c r="AS62" s="42"/>
      <c r="AT62" s="42"/>
      <c r="AU62" s="40" t="s">
        <v>278</v>
      </c>
      <c r="AV62" s="42"/>
    </row>
    <row r="63" spans="1:48" s="44" customFormat="1" ht="13.5" customHeight="1">
      <c r="A63" s="41">
        <v>56</v>
      </c>
      <c r="B63" s="43" t="s">
        <v>115</v>
      </c>
      <c r="C63" s="46" t="s">
        <v>3</v>
      </c>
      <c r="D63" s="12">
        <f>SUM(F63:AT63)</f>
        <v>287</v>
      </c>
      <c r="E63" s="12">
        <f>COUNTA(F63:AT63)</f>
        <v>6</v>
      </c>
      <c r="F63" s="4">
        <v>29</v>
      </c>
      <c r="G63" s="42">
        <v>92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>
        <v>39</v>
      </c>
      <c r="T63" s="42">
        <v>45</v>
      </c>
      <c r="U63" s="42">
        <v>50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>
        <v>32</v>
      </c>
      <c r="AR63" s="42"/>
      <c r="AS63" s="42"/>
      <c r="AT63" s="42"/>
      <c r="AU63" s="40" t="s">
        <v>278</v>
      </c>
      <c r="AV63" s="42"/>
    </row>
    <row r="64" spans="1:48" s="44" customFormat="1" ht="13.5" customHeight="1">
      <c r="A64" s="41">
        <v>57</v>
      </c>
      <c r="B64" s="43" t="s">
        <v>233</v>
      </c>
      <c r="C64" s="43" t="s">
        <v>121</v>
      </c>
      <c r="D64" s="12">
        <f>SUM(F64:AT64)</f>
        <v>279</v>
      </c>
      <c r="E64" s="12">
        <f>COUNTA(F64:AT64)</f>
        <v>8</v>
      </c>
      <c r="F64" s="4"/>
      <c r="G64" s="42"/>
      <c r="H64" s="42"/>
      <c r="I64" s="42"/>
      <c r="J64" s="42"/>
      <c r="K64" s="42"/>
      <c r="L64" s="42">
        <v>40</v>
      </c>
      <c r="M64" s="42"/>
      <c r="N64" s="42"/>
      <c r="O64" s="42"/>
      <c r="P64" s="42"/>
      <c r="Q64" s="42"/>
      <c r="R64" s="42">
        <v>42</v>
      </c>
      <c r="S64" s="42"/>
      <c r="T64" s="42"/>
      <c r="U64" s="42"/>
      <c r="V64" s="42"/>
      <c r="W64" s="42"/>
      <c r="X64" s="42"/>
      <c r="Y64" s="42">
        <v>19</v>
      </c>
      <c r="Z64" s="42">
        <v>16</v>
      </c>
      <c r="AA64" s="42"/>
      <c r="AB64" s="42"/>
      <c r="AC64" s="42">
        <v>15</v>
      </c>
      <c r="AD64" s="42">
        <v>66</v>
      </c>
      <c r="AE64" s="42"/>
      <c r="AF64" s="42"/>
      <c r="AG64" s="42"/>
      <c r="AH64" s="42">
        <v>63</v>
      </c>
      <c r="AI64" s="42"/>
      <c r="AJ64" s="42"/>
      <c r="AK64" s="42"/>
      <c r="AL64" s="42"/>
      <c r="AM64" s="42"/>
      <c r="AN64" s="42"/>
      <c r="AO64" s="42"/>
      <c r="AP64" s="42"/>
      <c r="AQ64" s="42"/>
      <c r="AR64" s="42">
        <v>18</v>
      </c>
      <c r="AS64" s="42"/>
      <c r="AT64" s="42"/>
      <c r="AU64" s="40" t="s">
        <v>278</v>
      </c>
      <c r="AV64" s="42"/>
    </row>
    <row r="65" spans="1:48" s="44" customFormat="1" ht="13.5" customHeight="1">
      <c r="A65" s="41">
        <v>58</v>
      </c>
      <c r="B65" s="43" t="s">
        <v>131</v>
      </c>
      <c r="C65" s="43" t="s">
        <v>132</v>
      </c>
      <c r="D65" s="12">
        <f>SUM(F65:AT65)</f>
        <v>262</v>
      </c>
      <c r="E65" s="12">
        <f>COUNTA(F65:AT65)</f>
        <v>7</v>
      </c>
      <c r="F65" s="4"/>
      <c r="G65" s="42">
        <v>54</v>
      </c>
      <c r="H65" s="42"/>
      <c r="I65" s="42"/>
      <c r="J65" s="42"/>
      <c r="K65" s="42">
        <v>48</v>
      </c>
      <c r="L65" s="42"/>
      <c r="M65" s="42">
        <v>42</v>
      </c>
      <c r="N65" s="42"/>
      <c r="O65" s="42"/>
      <c r="P65" s="42"/>
      <c r="Q65" s="42"/>
      <c r="R65" s="42"/>
      <c r="S65" s="42"/>
      <c r="T65" s="42"/>
      <c r="U65" s="42">
        <v>29</v>
      </c>
      <c r="V65" s="42"/>
      <c r="W65" s="42"/>
      <c r="X65" s="42">
        <v>51</v>
      </c>
      <c r="Y65" s="42"/>
      <c r="Z65" s="42"/>
      <c r="AA65" s="42"/>
      <c r="AB65" s="42">
        <v>28</v>
      </c>
      <c r="AC65" s="42"/>
      <c r="AD65" s="42"/>
      <c r="AE65" s="42"/>
      <c r="AF65" s="42"/>
      <c r="AG65" s="42"/>
      <c r="AH65" s="42"/>
      <c r="AI65" s="42"/>
      <c r="AJ65" s="42"/>
      <c r="AK65" s="42">
        <v>10</v>
      </c>
      <c r="AL65" s="42"/>
      <c r="AM65" s="42"/>
      <c r="AN65" s="42"/>
      <c r="AO65" s="42"/>
      <c r="AP65" s="42"/>
      <c r="AQ65" s="42"/>
      <c r="AR65" s="42"/>
      <c r="AS65" s="42"/>
      <c r="AT65" s="42"/>
      <c r="AU65" s="40" t="s">
        <v>278</v>
      </c>
      <c r="AV65" s="42"/>
    </row>
    <row r="66" spans="1:48" s="44" customFormat="1" ht="13.5" customHeight="1">
      <c r="A66" s="41">
        <v>59</v>
      </c>
      <c r="B66" s="43" t="s">
        <v>123</v>
      </c>
      <c r="C66" s="43" t="s">
        <v>67</v>
      </c>
      <c r="D66" s="12">
        <f>SUM(F66:AT66)</f>
        <v>259</v>
      </c>
      <c r="E66" s="12">
        <f>COUNTA(F66:AT66)</f>
        <v>13</v>
      </c>
      <c r="F66" s="4">
        <v>10</v>
      </c>
      <c r="G66" s="42">
        <v>26</v>
      </c>
      <c r="H66" s="44">
        <v>8</v>
      </c>
      <c r="I66" s="42"/>
      <c r="J66" s="42"/>
      <c r="K66" s="42">
        <v>69</v>
      </c>
      <c r="L66" s="42"/>
      <c r="M66" s="42">
        <v>20</v>
      </c>
      <c r="N66" s="42"/>
      <c r="O66" s="42"/>
      <c r="P66" s="42"/>
      <c r="Q66" s="42"/>
      <c r="R66" s="42"/>
      <c r="S66" s="42"/>
      <c r="T66" s="42"/>
      <c r="U66" s="42">
        <v>15</v>
      </c>
      <c r="V66" s="42"/>
      <c r="W66" s="42">
        <v>1</v>
      </c>
      <c r="X66" s="42">
        <v>27</v>
      </c>
      <c r="Y66" s="42">
        <v>6</v>
      </c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>
        <v>7</v>
      </c>
      <c r="AM66" s="42"/>
      <c r="AN66" s="42"/>
      <c r="AO66" s="42">
        <v>48</v>
      </c>
      <c r="AP66" s="42"/>
      <c r="AQ66" s="42">
        <v>12</v>
      </c>
      <c r="AR66" s="42">
        <v>10</v>
      </c>
      <c r="AS66" s="42"/>
      <c r="AT66" s="42"/>
      <c r="AU66" s="40" t="s">
        <v>278</v>
      </c>
      <c r="AV66" s="42"/>
    </row>
    <row r="67" spans="1:48" s="44" customFormat="1" ht="13.5" customHeight="1">
      <c r="A67" s="41">
        <v>60</v>
      </c>
      <c r="B67" s="43" t="s">
        <v>141</v>
      </c>
      <c r="C67" s="43" t="s">
        <v>90</v>
      </c>
      <c r="D67" s="12">
        <f>SUM(F67:AT67)</f>
        <v>252</v>
      </c>
      <c r="E67" s="12">
        <f>COUNTA(F67:AT67)</f>
        <v>10</v>
      </c>
      <c r="F67" s="4"/>
      <c r="G67" s="42"/>
      <c r="I67" s="42"/>
      <c r="J67" s="42"/>
      <c r="K67" s="42">
        <v>87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>
        <v>16</v>
      </c>
      <c r="AC67" s="42"/>
      <c r="AD67" s="42">
        <v>45</v>
      </c>
      <c r="AE67" s="42"/>
      <c r="AF67" s="42">
        <v>9</v>
      </c>
      <c r="AG67" s="42"/>
      <c r="AH67" s="42"/>
      <c r="AI67" s="42">
        <v>15</v>
      </c>
      <c r="AJ67" s="42">
        <v>14</v>
      </c>
      <c r="AK67" s="42">
        <v>5</v>
      </c>
      <c r="AL67" s="42">
        <v>6</v>
      </c>
      <c r="AM67" s="42">
        <v>15</v>
      </c>
      <c r="AN67" s="42"/>
      <c r="AO67" s="42">
        <v>40</v>
      </c>
      <c r="AP67" s="42"/>
      <c r="AQ67" s="42"/>
      <c r="AR67" s="42"/>
      <c r="AS67" s="42"/>
      <c r="AT67" s="42"/>
      <c r="AU67" s="40" t="s">
        <v>278</v>
      </c>
      <c r="AV67" s="42"/>
    </row>
    <row r="68" spans="1:48" s="44" customFormat="1" ht="13.5" customHeight="1">
      <c r="A68" s="41">
        <v>60</v>
      </c>
      <c r="B68" s="43" t="s">
        <v>134</v>
      </c>
      <c r="C68" s="43" t="s">
        <v>67</v>
      </c>
      <c r="D68" s="12">
        <f>SUM(F68:AT68)</f>
        <v>252</v>
      </c>
      <c r="E68" s="12">
        <f>COUNTA(F68:AT68)</f>
        <v>3</v>
      </c>
      <c r="F68" s="4"/>
      <c r="G68" s="42">
        <v>96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>
        <v>72</v>
      </c>
      <c r="AH68" s="42">
        <v>84</v>
      </c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0" t="s">
        <v>278</v>
      </c>
      <c r="AV68" s="42"/>
    </row>
    <row r="69" spans="1:48" s="44" customFormat="1" ht="13.5" customHeight="1">
      <c r="A69" s="41">
        <v>62</v>
      </c>
      <c r="B69" s="43" t="s">
        <v>101</v>
      </c>
      <c r="C69" s="46" t="s">
        <v>102</v>
      </c>
      <c r="D69" s="12">
        <f>SUM(F69:AT69)</f>
        <v>246</v>
      </c>
      <c r="E69" s="12">
        <f>COUNTA(F69:AT69)</f>
        <v>3</v>
      </c>
      <c r="F69" s="4"/>
      <c r="G69" s="42"/>
      <c r="H69" s="42"/>
      <c r="I69" s="42"/>
      <c r="J69" s="42"/>
      <c r="K69" s="42">
        <v>144</v>
      </c>
      <c r="L69" s="42">
        <v>60</v>
      </c>
      <c r="M69" s="42"/>
      <c r="N69" s="42"/>
      <c r="O69" s="42"/>
      <c r="P69" s="42"/>
      <c r="Q69" s="42"/>
      <c r="R69" s="42"/>
      <c r="S69" s="42"/>
      <c r="T69" s="42">
        <v>42</v>
      </c>
      <c r="U69" s="42"/>
      <c r="V69" s="42"/>
      <c r="W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0" t="s">
        <v>278</v>
      </c>
      <c r="AV69" s="42"/>
    </row>
    <row r="70" spans="1:48" s="44" customFormat="1" ht="13.5" customHeight="1">
      <c r="A70" s="41">
        <v>63</v>
      </c>
      <c r="B70" s="43" t="s">
        <v>260</v>
      </c>
      <c r="C70" s="43" t="s">
        <v>105</v>
      </c>
      <c r="D70" s="12">
        <f>SUM(F70:AT70)</f>
        <v>245</v>
      </c>
      <c r="E70" s="12">
        <f>COUNTA(F70:AT70)</f>
        <v>6</v>
      </c>
      <c r="F70" s="4"/>
      <c r="G70" s="42"/>
      <c r="H70" s="42"/>
      <c r="I70" s="42"/>
      <c r="J70" s="42"/>
      <c r="K70" s="42"/>
      <c r="L70" s="42"/>
      <c r="M70" s="42"/>
      <c r="N70" s="42"/>
      <c r="O70" s="42"/>
      <c r="P70" s="42">
        <v>53</v>
      </c>
      <c r="Q70" s="42"/>
      <c r="R70" s="42"/>
      <c r="S70" s="42"/>
      <c r="T70" s="42"/>
      <c r="U70" s="42"/>
      <c r="V70" s="42"/>
      <c r="W70" s="42"/>
      <c r="X70" s="42"/>
      <c r="Y70" s="42"/>
      <c r="Z70" s="42">
        <v>26</v>
      </c>
      <c r="AA70" s="42"/>
      <c r="AB70" s="42"/>
      <c r="AC70" s="42">
        <v>48</v>
      </c>
      <c r="AD70" s="42"/>
      <c r="AE70" s="42">
        <v>8</v>
      </c>
      <c r="AF70" s="42"/>
      <c r="AG70" s="42">
        <v>87</v>
      </c>
      <c r="AH70" s="42"/>
      <c r="AI70" s="42"/>
      <c r="AJ70" s="42"/>
      <c r="AK70" s="42">
        <v>23</v>
      </c>
      <c r="AL70" s="42"/>
      <c r="AM70" s="42"/>
      <c r="AN70" s="42"/>
      <c r="AO70" s="42"/>
      <c r="AP70" s="42"/>
      <c r="AQ70" s="42"/>
      <c r="AR70" s="42"/>
      <c r="AS70" s="42"/>
      <c r="AT70" s="42"/>
      <c r="AU70" s="40" t="s">
        <v>278</v>
      </c>
      <c r="AV70" s="42"/>
    </row>
    <row r="71" spans="1:47" s="44" customFormat="1" ht="13.5" customHeight="1">
      <c r="A71" s="41">
        <v>64</v>
      </c>
      <c r="B71" s="43" t="s">
        <v>82</v>
      </c>
      <c r="C71" s="43" t="s">
        <v>69</v>
      </c>
      <c r="D71" s="12">
        <f>SUM(F71:AT71)</f>
        <v>242</v>
      </c>
      <c r="E71" s="12">
        <f>COUNTA(F71:AT71)</f>
        <v>3</v>
      </c>
      <c r="F71" s="4"/>
      <c r="G71" s="42">
        <v>98</v>
      </c>
      <c r="H71" s="42"/>
      <c r="I71" s="42"/>
      <c r="J71" s="42">
        <v>132</v>
      </c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>
        <v>12</v>
      </c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0" t="s">
        <v>278</v>
      </c>
    </row>
    <row r="72" spans="1:48" s="44" customFormat="1" ht="13.5" customHeight="1">
      <c r="A72" s="41">
        <v>65</v>
      </c>
      <c r="B72" s="43" t="s">
        <v>232</v>
      </c>
      <c r="C72" s="43" t="s">
        <v>105</v>
      </c>
      <c r="D72" s="12">
        <f>SUM(F72:AT72)</f>
        <v>229</v>
      </c>
      <c r="E72" s="12">
        <f>COUNTA(F72:AT72)</f>
        <v>3</v>
      </c>
      <c r="F72" s="4"/>
      <c r="G72" s="42"/>
      <c r="H72" s="42"/>
      <c r="I72" s="42"/>
      <c r="J72" s="42"/>
      <c r="K72" s="42"/>
      <c r="L72" s="42">
        <v>70</v>
      </c>
      <c r="M72" s="42">
        <v>102</v>
      </c>
      <c r="N72" s="42"/>
      <c r="O72" s="42"/>
      <c r="P72" s="42">
        <v>57</v>
      </c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U72" s="40" t="s">
        <v>278</v>
      </c>
      <c r="AV72" s="42"/>
    </row>
    <row r="73" spans="1:48" s="44" customFormat="1" ht="13.5" customHeight="1">
      <c r="A73" s="41">
        <v>66</v>
      </c>
      <c r="B73" s="43" t="s">
        <v>152</v>
      </c>
      <c r="C73" s="43" t="s">
        <v>126</v>
      </c>
      <c r="D73" s="12">
        <f>SUM(F73:AT73)</f>
        <v>221</v>
      </c>
      <c r="E73" s="12">
        <f>COUNTA(F73:AT73)</f>
        <v>6</v>
      </c>
      <c r="F73" s="4"/>
      <c r="G73" s="42"/>
      <c r="H73" s="42"/>
      <c r="I73" s="42"/>
      <c r="J73" s="42">
        <v>68</v>
      </c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>
        <v>30</v>
      </c>
      <c r="V73" s="42">
        <v>24</v>
      </c>
      <c r="W73" s="42"/>
      <c r="X73" s="42"/>
      <c r="Y73" s="42"/>
      <c r="Z73" s="42"/>
      <c r="AA73" s="42"/>
      <c r="AB73" s="42"/>
      <c r="AC73" s="42">
        <v>21</v>
      </c>
      <c r="AD73" s="42"/>
      <c r="AE73" s="42"/>
      <c r="AF73" s="42"/>
      <c r="AG73" s="42"/>
      <c r="AH73" s="42"/>
      <c r="AI73" s="42">
        <v>36</v>
      </c>
      <c r="AJ73" s="42"/>
      <c r="AK73" s="42"/>
      <c r="AL73" s="42"/>
      <c r="AM73" s="42"/>
      <c r="AN73" s="42">
        <v>42</v>
      </c>
      <c r="AO73" s="42"/>
      <c r="AP73" s="42"/>
      <c r="AQ73" s="42"/>
      <c r="AR73" s="42"/>
      <c r="AS73" s="42"/>
      <c r="AT73" s="42"/>
      <c r="AU73" s="40" t="s">
        <v>278</v>
      </c>
      <c r="AV73" s="42"/>
    </row>
    <row r="74" spans="1:48" s="44" customFormat="1" ht="13.5" customHeight="1">
      <c r="A74" s="41">
        <v>67</v>
      </c>
      <c r="B74" s="43" t="s">
        <v>120</v>
      </c>
      <c r="C74" s="43" t="s">
        <v>121</v>
      </c>
      <c r="D74" s="12">
        <f>SUM(F74:AT74)</f>
        <v>211</v>
      </c>
      <c r="E74" s="12">
        <f>COUNTA(F74:AT74)</f>
        <v>5</v>
      </c>
      <c r="F74" s="4"/>
      <c r="G74" s="42">
        <v>50</v>
      </c>
      <c r="H74" s="42"/>
      <c r="I74" s="42"/>
      <c r="J74" s="42"/>
      <c r="K74" s="42">
        <v>66</v>
      </c>
      <c r="L74" s="42"/>
      <c r="M74" s="42"/>
      <c r="N74" s="42"/>
      <c r="O74" s="42"/>
      <c r="P74" s="42"/>
      <c r="Q74" s="42"/>
      <c r="R74" s="42"/>
      <c r="S74" s="42"/>
      <c r="T74" s="42"/>
      <c r="U74" s="42">
        <v>33</v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>
        <v>44</v>
      </c>
      <c r="AP74" s="42"/>
      <c r="AQ74" s="42">
        <v>18</v>
      </c>
      <c r="AR74" s="42"/>
      <c r="AS74" s="42"/>
      <c r="AT74" s="42"/>
      <c r="AU74" s="40" t="s">
        <v>278</v>
      </c>
      <c r="AV74" s="42"/>
    </row>
    <row r="75" spans="1:48" s="44" customFormat="1" ht="13.5" customHeight="1">
      <c r="A75" s="41">
        <v>68</v>
      </c>
      <c r="B75" s="43" t="s">
        <v>144</v>
      </c>
      <c r="C75" s="46" t="s">
        <v>67</v>
      </c>
      <c r="D75" s="12">
        <f>SUM(F75:AT75)</f>
        <v>206</v>
      </c>
      <c r="E75" s="12">
        <f>COUNTA(F75:AT75)</f>
        <v>8</v>
      </c>
      <c r="F75" s="4"/>
      <c r="G75" s="42"/>
      <c r="H75" s="42"/>
      <c r="I75" s="42"/>
      <c r="J75" s="42"/>
      <c r="K75" s="42">
        <v>78</v>
      </c>
      <c r="L75" s="42"/>
      <c r="M75" s="42">
        <v>36</v>
      </c>
      <c r="N75" s="42"/>
      <c r="O75" s="42"/>
      <c r="P75" s="42">
        <v>15</v>
      </c>
      <c r="Q75" s="42"/>
      <c r="R75" s="42"/>
      <c r="S75" s="42"/>
      <c r="T75" s="42"/>
      <c r="U75" s="42"/>
      <c r="V75" s="42"/>
      <c r="W75" s="42"/>
      <c r="X75" s="42">
        <v>33</v>
      </c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>
        <v>2</v>
      </c>
      <c r="AL75" s="42">
        <v>8</v>
      </c>
      <c r="AM75" s="42"/>
      <c r="AN75" s="42">
        <v>26</v>
      </c>
      <c r="AO75" s="42"/>
      <c r="AP75" s="42"/>
      <c r="AQ75" s="42">
        <v>8</v>
      </c>
      <c r="AR75" s="42"/>
      <c r="AS75" s="42"/>
      <c r="AT75" s="42"/>
      <c r="AU75" s="40" t="s">
        <v>278</v>
      </c>
      <c r="AV75" s="42"/>
    </row>
    <row r="76" spans="1:48" s="44" customFormat="1" ht="13.5" customHeight="1">
      <c r="A76" s="41">
        <v>69</v>
      </c>
      <c r="B76" s="43" t="s">
        <v>112</v>
      </c>
      <c r="C76" s="43" t="s">
        <v>62</v>
      </c>
      <c r="D76" s="12">
        <f>SUM(F76:AT76)</f>
        <v>205</v>
      </c>
      <c r="E76" s="12">
        <f>COUNTA(F76:AT76)</f>
        <v>7</v>
      </c>
      <c r="F76" s="4">
        <v>19</v>
      </c>
      <c r="G76" s="42">
        <v>60</v>
      </c>
      <c r="H76" s="44">
        <v>26</v>
      </c>
      <c r="I76" s="42">
        <v>22</v>
      </c>
      <c r="J76" s="42"/>
      <c r="K76" s="42"/>
      <c r="L76" s="42">
        <v>44</v>
      </c>
      <c r="M76" s="42"/>
      <c r="N76" s="42"/>
      <c r="O76" s="42"/>
      <c r="P76" s="42"/>
      <c r="Q76" s="42"/>
      <c r="R76" s="42"/>
      <c r="S76" s="42"/>
      <c r="T76" s="42"/>
      <c r="V76" s="42"/>
      <c r="W76" s="42"/>
      <c r="X76" s="42"/>
      <c r="Y76" s="42"/>
      <c r="Z76" s="42"/>
      <c r="AA76" s="42"/>
      <c r="AB76" s="42"/>
      <c r="AC76" s="42"/>
      <c r="AD76" s="42"/>
      <c r="AE76" s="42">
        <v>1</v>
      </c>
      <c r="AF76" s="42"/>
      <c r="AG76" s="42">
        <v>33</v>
      </c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0" t="s">
        <v>278</v>
      </c>
      <c r="AV76" s="42"/>
    </row>
    <row r="77" spans="1:48" s="44" customFormat="1" ht="13.5" customHeight="1">
      <c r="A77" s="41">
        <v>70</v>
      </c>
      <c r="B77" s="43" t="s">
        <v>285</v>
      </c>
      <c r="C77" s="43" t="s">
        <v>132</v>
      </c>
      <c r="D77" s="12">
        <f>SUM(F77:AT77)</f>
        <v>204</v>
      </c>
      <c r="E77" s="12">
        <f>COUNTA(F77:AT77)</f>
        <v>5</v>
      </c>
      <c r="F77" s="4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>
        <v>11</v>
      </c>
      <c r="X77" s="42">
        <v>96</v>
      </c>
      <c r="Y77" s="42"/>
      <c r="Z77" s="42">
        <v>24</v>
      </c>
      <c r="AA77" s="42"/>
      <c r="AB77" s="42">
        <v>52</v>
      </c>
      <c r="AC77" s="42"/>
      <c r="AD77" s="42"/>
      <c r="AE77" s="42"/>
      <c r="AF77" s="42"/>
      <c r="AG77" s="42"/>
      <c r="AH77" s="42"/>
      <c r="AI77" s="42"/>
      <c r="AJ77" s="42"/>
      <c r="AK77" s="42">
        <v>21</v>
      </c>
      <c r="AL77" s="42"/>
      <c r="AM77" s="42"/>
      <c r="AN77" s="42"/>
      <c r="AO77" s="42"/>
      <c r="AP77" s="42"/>
      <c r="AQ77" s="42"/>
      <c r="AR77" s="42"/>
      <c r="AS77" s="42"/>
      <c r="AT77" s="42"/>
      <c r="AU77" s="40" t="s">
        <v>278</v>
      </c>
      <c r="AV77" s="42"/>
    </row>
    <row r="78" spans="1:48" s="44" customFormat="1" ht="13.5" customHeight="1">
      <c r="A78" s="41">
        <v>71</v>
      </c>
      <c r="B78" s="43" t="s">
        <v>160</v>
      </c>
      <c r="C78" s="43" t="s">
        <v>62</v>
      </c>
      <c r="D78" s="12">
        <f>SUM(F78:AT78)</f>
        <v>201</v>
      </c>
      <c r="E78" s="12">
        <f>COUNTA(F78:AT78)</f>
        <v>11</v>
      </c>
      <c r="F78" s="4">
        <v>16</v>
      </c>
      <c r="G78" s="42"/>
      <c r="H78" s="42"/>
      <c r="I78" s="42"/>
      <c r="J78" s="42">
        <v>32</v>
      </c>
      <c r="K78" s="42"/>
      <c r="L78" s="42"/>
      <c r="M78" s="42"/>
      <c r="N78" s="42"/>
      <c r="O78" s="42"/>
      <c r="P78" s="42">
        <v>20</v>
      </c>
      <c r="Q78" s="42"/>
      <c r="R78" s="42"/>
      <c r="S78" s="42"/>
      <c r="T78" s="42"/>
      <c r="U78" s="44">
        <v>23</v>
      </c>
      <c r="V78" s="42"/>
      <c r="W78" s="42"/>
      <c r="X78" s="42"/>
      <c r="Y78" s="42">
        <v>14</v>
      </c>
      <c r="Z78" s="42"/>
      <c r="AA78" s="42"/>
      <c r="AB78" s="42">
        <v>8</v>
      </c>
      <c r="AC78" s="42"/>
      <c r="AD78" s="42"/>
      <c r="AE78" s="42"/>
      <c r="AF78" s="42">
        <v>10</v>
      </c>
      <c r="AG78" s="42"/>
      <c r="AH78" s="42">
        <v>36</v>
      </c>
      <c r="AI78" s="42"/>
      <c r="AJ78" s="42">
        <v>10</v>
      </c>
      <c r="AK78" s="42"/>
      <c r="AL78" s="42"/>
      <c r="AM78" s="42">
        <v>18</v>
      </c>
      <c r="AN78" s="42"/>
      <c r="AO78" s="42"/>
      <c r="AP78" s="42"/>
      <c r="AQ78" s="42"/>
      <c r="AR78" s="42">
        <v>14</v>
      </c>
      <c r="AS78" s="42"/>
      <c r="AT78" s="42"/>
      <c r="AU78" s="40" t="s">
        <v>278</v>
      </c>
      <c r="AV78" s="42"/>
    </row>
    <row r="79" spans="1:48" s="44" customFormat="1" ht="13.5" customHeight="1">
      <c r="A79" s="41">
        <v>72</v>
      </c>
      <c r="B79" s="43" t="s">
        <v>264</v>
      </c>
      <c r="C79" s="43" t="s">
        <v>132</v>
      </c>
      <c r="D79" s="12">
        <f>SUM(F79:AT79)</f>
        <v>200</v>
      </c>
      <c r="E79" s="12">
        <f>COUNTA(F79:AT79)</f>
        <v>8</v>
      </c>
      <c r="F79" s="4"/>
      <c r="G79" s="42"/>
      <c r="H79" s="42"/>
      <c r="I79" s="42"/>
      <c r="J79" s="42"/>
      <c r="K79" s="42"/>
      <c r="L79" s="42"/>
      <c r="M79" s="42"/>
      <c r="N79" s="42"/>
      <c r="O79" s="42"/>
      <c r="P79" s="42">
        <v>41</v>
      </c>
      <c r="Q79" s="42"/>
      <c r="R79" s="42"/>
      <c r="S79" s="42"/>
      <c r="T79" s="42"/>
      <c r="U79" s="42">
        <v>41</v>
      </c>
      <c r="V79" s="42"/>
      <c r="W79" s="42">
        <v>9</v>
      </c>
      <c r="X79" s="42"/>
      <c r="Y79" s="42"/>
      <c r="Z79" s="42"/>
      <c r="AA79" s="42"/>
      <c r="AB79" s="42">
        <v>36</v>
      </c>
      <c r="AC79" s="42"/>
      <c r="AD79" s="42"/>
      <c r="AE79" s="42"/>
      <c r="AF79" s="42">
        <v>16</v>
      </c>
      <c r="AG79" s="42"/>
      <c r="AH79" s="42"/>
      <c r="AI79" s="42"/>
      <c r="AJ79" s="42"/>
      <c r="AK79" s="42">
        <v>14</v>
      </c>
      <c r="AL79" s="42"/>
      <c r="AM79" s="42"/>
      <c r="AN79" s="42"/>
      <c r="AO79" s="42"/>
      <c r="AP79" s="42"/>
      <c r="AQ79" s="42">
        <v>26</v>
      </c>
      <c r="AR79" s="42">
        <v>17</v>
      </c>
      <c r="AS79" s="42"/>
      <c r="AT79" s="42"/>
      <c r="AU79" s="40" t="s">
        <v>278</v>
      </c>
      <c r="AV79" s="42"/>
    </row>
    <row r="80" spans="1:48" s="44" customFormat="1" ht="13.5" customHeight="1">
      <c r="A80" s="41">
        <v>73</v>
      </c>
      <c r="B80" s="43" t="s">
        <v>127</v>
      </c>
      <c r="C80" s="43" t="s">
        <v>3</v>
      </c>
      <c r="D80" s="12">
        <f>SUM(F80:AT80)</f>
        <v>197</v>
      </c>
      <c r="E80" s="12">
        <f>COUNTA(F80:AT80)</f>
        <v>4</v>
      </c>
      <c r="F80" s="4"/>
      <c r="G80" s="42"/>
      <c r="H80" s="42"/>
      <c r="I80" s="42"/>
      <c r="J80" s="42"/>
      <c r="K80" s="42">
        <v>108</v>
      </c>
      <c r="L80" s="42"/>
      <c r="M80" s="42"/>
      <c r="N80" s="42"/>
      <c r="O80" s="42"/>
      <c r="P80" s="42"/>
      <c r="Q80" s="42"/>
      <c r="R80" s="42">
        <v>48</v>
      </c>
      <c r="S80" s="42"/>
      <c r="T80" s="42">
        <v>30</v>
      </c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>
        <v>11</v>
      </c>
      <c r="AM80" s="42"/>
      <c r="AN80" s="42"/>
      <c r="AO80" s="42"/>
      <c r="AP80" s="42"/>
      <c r="AQ80" s="42"/>
      <c r="AR80" s="42"/>
      <c r="AS80" s="42"/>
      <c r="AT80" s="42"/>
      <c r="AU80" s="40" t="s">
        <v>278</v>
      </c>
      <c r="AV80" s="42"/>
    </row>
    <row r="81" spans="1:48" s="44" customFormat="1" ht="13.5" customHeight="1">
      <c r="A81" s="41">
        <v>74</v>
      </c>
      <c r="B81" s="43" t="s">
        <v>259</v>
      </c>
      <c r="C81" s="43" t="s">
        <v>132</v>
      </c>
      <c r="D81" s="12">
        <f>SUM(F81:AT81)</f>
        <v>190</v>
      </c>
      <c r="E81" s="12">
        <f>COUNTA(F81:AT81)</f>
        <v>3</v>
      </c>
      <c r="F81" s="4"/>
      <c r="G81" s="42"/>
      <c r="H81" s="42"/>
      <c r="I81" s="42"/>
      <c r="J81" s="42"/>
      <c r="K81" s="42"/>
      <c r="L81" s="42"/>
      <c r="M81" s="42"/>
      <c r="N81" s="42"/>
      <c r="O81" s="42"/>
      <c r="P81" s="42">
        <v>55</v>
      </c>
      <c r="Q81" s="42"/>
      <c r="R81" s="42"/>
      <c r="S81" s="42"/>
      <c r="T81" s="42"/>
      <c r="U81" s="42"/>
      <c r="V81" s="42"/>
      <c r="W81" s="42"/>
      <c r="X81" s="42">
        <v>87</v>
      </c>
      <c r="Y81" s="42"/>
      <c r="Z81" s="42"/>
      <c r="AA81" s="42"/>
      <c r="AB81" s="42">
        <v>48</v>
      </c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0" t="s">
        <v>278</v>
      </c>
      <c r="AV81" s="42"/>
    </row>
    <row r="82" spans="1:48" s="44" customFormat="1" ht="13.5" customHeight="1">
      <c r="A82" s="41">
        <v>75</v>
      </c>
      <c r="B82" s="43" t="s">
        <v>137</v>
      </c>
      <c r="C82" s="43" t="s">
        <v>69</v>
      </c>
      <c r="D82" s="12">
        <f>SUM(F82:AT82)</f>
        <v>180</v>
      </c>
      <c r="E82" s="12">
        <f>COUNTA(F82:AT82)</f>
        <v>5</v>
      </c>
      <c r="F82" s="4"/>
      <c r="G82" s="42">
        <v>28</v>
      </c>
      <c r="I82" s="42"/>
      <c r="J82" s="42"/>
      <c r="K82" s="42">
        <v>63</v>
      </c>
      <c r="L82" s="42"/>
      <c r="M82" s="42">
        <v>26</v>
      </c>
      <c r="N82" s="42"/>
      <c r="O82" s="42"/>
      <c r="P82" s="42"/>
      <c r="Q82" s="42"/>
      <c r="R82" s="42"/>
      <c r="S82" s="42"/>
      <c r="T82" s="42"/>
      <c r="U82" s="42">
        <v>18</v>
      </c>
      <c r="V82" s="42"/>
      <c r="W82" s="42"/>
      <c r="X82" s="42">
        <v>45</v>
      </c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0" t="s">
        <v>278</v>
      </c>
      <c r="AV82" s="42"/>
    </row>
    <row r="83" spans="1:48" s="44" customFormat="1" ht="13.5" customHeight="1">
      <c r="A83" s="41">
        <v>76</v>
      </c>
      <c r="B83" s="43" t="s">
        <v>110</v>
      </c>
      <c r="C83" s="46" t="s">
        <v>111</v>
      </c>
      <c r="D83" s="12">
        <f>SUM(F83:AT83)</f>
        <v>175</v>
      </c>
      <c r="E83" s="12">
        <f>COUNTA(F83:AT83)</f>
        <v>3</v>
      </c>
      <c r="F83" s="4"/>
      <c r="G83" s="42"/>
      <c r="H83" s="42"/>
      <c r="I83" s="42"/>
      <c r="J83" s="42"/>
      <c r="K83" s="42">
        <v>129</v>
      </c>
      <c r="L83" s="42"/>
      <c r="M83" s="42"/>
      <c r="N83" s="42"/>
      <c r="O83" s="42"/>
      <c r="P83" s="42"/>
      <c r="Q83" s="42"/>
      <c r="R83" s="42">
        <v>45</v>
      </c>
      <c r="S83" s="42"/>
      <c r="T83" s="42"/>
      <c r="U83" s="42"/>
      <c r="V83" s="42"/>
      <c r="W83" s="42"/>
      <c r="X83" s="42"/>
      <c r="Y83" s="42"/>
      <c r="Z83" s="42"/>
      <c r="AA83" s="42">
        <v>1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0" t="s">
        <v>278</v>
      </c>
      <c r="AV83" s="42"/>
    </row>
    <row r="84" spans="1:48" s="44" customFormat="1" ht="13.5" customHeight="1">
      <c r="A84" s="41">
        <v>77</v>
      </c>
      <c r="B84" s="43" t="s">
        <v>241</v>
      </c>
      <c r="C84" s="43" t="s">
        <v>105</v>
      </c>
      <c r="D84" s="12">
        <f>SUM(F84:AT84)</f>
        <v>168</v>
      </c>
      <c r="E84" s="12">
        <f>COUNTA(F84:AT84)</f>
        <v>3</v>
      </c>
      <c r="F84" s="4"/>
      <c r="G84" s="42"/>
      <c r="H84" s="42"/>
      <c r="I84" s="42"/>
      <c r="J84" s="42"/>
      <c r="K84" s="42"/>
      <c r="L84" s="42"/>
      <c r="M84" s="42">
        <v>78</v>
      </c>
      <c r="P84" s="42">
        <v>45</v>
      </c>
      <c r="Q84" s="42"/>
      <c r="U84" s="42">
        <v>45</v>
      </c>
      <c r="AB84" s="42"/>
      <c r="AC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0" t="s">
        <v>278</v>
      </c>
      <c r="AV84" s="42"/>
    </row>
    <row r="85" spans="1:48" s="44" customFormat="1" ht="13.5" customHeight="1">
      <c r="A85" s="41">
        <v>78</v>
      </c>
      <c r="B85" s="43" t="s">
        <v>119</v>
      </c>
      <c r="C85" s="43" t="s">
        <v>62</v>
      </c>
      <c r="D85" s="12">
        <f>SUM(F85:AT85)</f>
        <v>164</v>
      </c>
      <c r="E85" s="12">
        <f>COUNTA(F85:AT85)</f>
        <v>9</v>
      </c>
      <c r="F85" s="4"/>
      <c r="G85" s="42">
        <v>48</v>
      </c>
      <c r="H85" s="44">
        <v>12</v>
      </c>
      <c r="I85" s="42">
        <v>16</v>
      </c>
      <c r="J85" s="42">
        <v>28</v>
      </c>
      <c r="K85" s="42">
        <v>12</v>
      </c>
      <c r="L85" s="42">
        <v>10</v>
      </c>
      <c r="M85" s="42"/>
      <c r="O85" s="44">
        <v>8</v>
      </c>
      <c r="P85" s="42">
        <v>18</v>
      </c>
      <c r="Q85" s="42"/>
      <c r="R85" s="42">
        <v>12</v>
      </c>
      <c r="U85" s="42"/>
      <c r="AB85" s="42"/>
      <c r="AC85" s="42"/>
      <c r="AU85" s="40" t="s">
        <v>278</v>
      </c>
      <c r="AV85" s="42"/>
    </row>
    <row r="86" spans="1:48" s="44" customFormat="1" ht="13.5" customHeight="1">
      <c r="A86" s="41">
        <v>79</v>
      </c>
      <c r="B86" s="43" t="s">
        <v>310</v>
      </c>
      <c r="C86" s="43" t="s">
        <v>67</v>
      </c>
      <c r="D86" s="12">
        <f>SUM(F86:AT86)</f>
        <v>157</v>
      </c>
      <c r="E86" s="12">
        <f>COUNTA(F86:AT86)</f>
        <v>3</v>
      </c>
      <c r="F86" s="4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>
        <v>18</v>
      </c>
      <c r="AG86" s="42"/>
      <c r="AH86" s="42"/>
      <c r="AI86" s="42"/>
      <c r="AJ86" s="42"/>
      <c r="AK86" s="42"/>
      <c r="AL86" s="42"/>
      <c r="AM86" s="42"/>
      <c r="AN86" s="42"/>
      <c r="AO86" s="42">
        <v>112</v>
      </c>
      <c r="AP86" s="42"/>
      <c r="AQ86" s="42">
        <v>27</v>
      </c>
      <c r="AR86" s="42"/>
      <c r="AS86" s="42"/>
      <c r="AT86" s="42"/>
      <c r="AU86" s="40"/>
      <c r="AV86" s="42"/>
    </row>
    <row r="87" spans="1:48" s="44" customFormat="1" ht="13.5" customHeight="1">
      <c r="A87" s="41">
        <v>80</v>
      </c>
      <c r="B87" s="43" t="s">
        <v>242</v>
      </c>
      <c r="C87" s="43" t="s">
        <v>102</v>
      </c>
      <c r="D87" s="12">
        <f>SUM(F87:AT87)</f>
        <v>151</v>
      </c>
      <c r="E87" s="12">
        <f>COUNTA(F87:AT87)</f>
        <v>4</v>
      </c>
      <c r="F87" s="4"/>
      <c r="G87" s="42"/>
      <c r="H87" s="42"/>
      <c r="I87" s="42"/>
      <c r="J87" s="42"/>
      <c r="K87" s="42"/>
      <c r="L87" s="42"/>
      <c r="M87" s="42">
        <v>38</v>
      </c>
      <c r="N87" s="42"/>
      <c r="O87" s="42"/>
      <c r="P87" s="42"/>
      <c r="Q87" s="42"/>
      <c r="R87" s="42"/>
      <c r="S87" s="42"/>
      <c r="T87" s="42"/>
      <c r="U87" s="42">
        <v>26</v>
      </c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>
        <v>51</v>
      </c>
      <c r="AI87" s="42"/>
      <c r="AJ87" s="42"/>
      <c r="AK87" s="42"/>
      <c r="AL87" s="42"/>
      <c r="AM87" s="42"/>
      <c r="AN87" s="42">
        <v>36</v>
      </c>
      <c r="AO87" s="42"/>
      <c r="AP87" s="42"/>
      <c r="AQ87" s="42"/>
      <c r="AR87" s="42"/>
      <c r="AS87" s="42"/>
      <c r="AT87" s="42"/>
      <c r="AU87" s="40" t="s">
        <v>278</v>
      </c>
      <c r="AV87" s="42"/>
    </row>
    <row r="88" spans="1:48" s="44" customFormat="1" ht="13.5" customHeight="1">
      <c r="A88" s="41">
        <v>81</v>
      </c>
      <c r="B88" s="43" t="s">
        <v>99</v>
      </c>
      <c r="C88" s="46" t="s">
        <v>3</v>
      </c>
      <c r="D88" s="12">
        <f>SUM(F88:AT88)</f>
        <v>150</v>
      </c>
      <c r="E88" s="12">
        <f>COUNTA(F88:AT88)</f>
        <v>1</v>
      </c>
      <c r="F88" s="4"/>
      <c r="G88" s="42"/>
      <c r="H88" s="42"/>
      <c r="I88" s="42"/>
      <c r="J88" s="42"/>
      <c r="K88" s="42">
        <v>150</v>
      </c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0" t="s">
        <v>278</v>
      </c>
      <c r="AV88" s="42"/>
    </row>
    <row r="89" spans="1:48" s="44" customFormat="1" ht="13.5" customHeight="1">
      <c r="A89" s="41">
        <v>82</v>
      </c>
      <c r="B89" s="43" t="s">
        <v>177</v>
      </c>
      <c r="C89" s="43" t="s">
        <v>67</v>
      </c>
      <c r="D89" s="12">
        <f>SUM(F89:AT89)</f>
        <v>149</v>
      </c>
      <c r="E89" s="12">
        <f>COUNTA(F89:AT89)</f>
        <v>11</v>
      </c>
      <c r="F89" s="4">
        <v>12</v>
      </c>
      <c r="G89" s="42"/>
      <c r="H89" s="42">
        <v>10</v>
      </c>
      <c r="I89" s="42"/>
      <c r="J89" s="42"/>
      <c r="K89" s="42"/>
      <c r="L89" s="42"/>
      <c r="M89" s="42"/>
      <c r="N89" s="42"/>
      <c r="O89" s="42"/>
      <c r="P89" s="42">
        <v>10</v>
      </c>
      <c r="Q89" s="42"/>
      <c r="R89" s="42"/>
      <c r="S89" s="42"/>
      <c r="T89" s="42"/>
      <c r="U89" s="42"/>
      <c r="V89" s="42"/>
      <c r="W89" s="42"/>
      <c r="X89" s="42">
        <v>24</v>
      </c>
      <c r="Y89" s="42"/>
      <c r="Z89" s="42">
        <v>5</v>
      </c>
      <c r="AA89" s="42"/>
      <c r="AB89" s="42"/>
      <c r="AC89" s="42">
        <v>9</v>
      </c>
      <c r="AD89" s="42"/>
      <c r="AE89" s="42"/>
      <c r="AF89" s="42">
        <v>7</v>
      </c>
      <c r="AG89" s="42"/>
      <c r="AH89" s="42">
        <v>30</v>
      </c>
      <c r="AI89" s="42"/>
      <c r="AJ89" s="42">
        <v>12</v>
      </c>
      <c r="AK89" s="42"/>
      <c r="AL89" s="42"/>
      <c r="AM89" s="42"/>
      <c r="AN89" s="42">
        <v>20</v>
      </c>
      <c r="AO89" s="42"/>
      <c r="AP89" s="42"/>
      <c r="AQ89" s="42">
        <v>10</v>
      </c>
      <c r="AR89" s="42"/>
      <c r="AS89" s="42"/>
      <c r="AT89" s="42"/>
      <c r="AU89" s="40" t="s">
        <v>278</v>
      </c>
      <c r="AV89" s="42"/>
    </row>
    <row r="90" spans="1:48" s="44" customFormat="1" ht="13.5" customHeight="1">
      <c r="A90" s="41">
        <v>83</v>
      </c>
      <c r="B90" s="43" t="s">
        <v>178</v>
      </c>
      <c r="C90" s="43" t="s">
        <v>65</v>
      </c>
      <c r="D90" s="12">
        <f>SUM(F90:AT90)</f>
        <v>141</v>
      </c>
      <c r="E90" s="12">
        <f>COUNTA(F90:AT90)</f>
        <v>8</v>
      </c>
      <c r="F90" s="4"/>
      <c r="G90" s="42"/>
      <c r="H90" s="42">
        <v>22</v>
      </c>
      <c r="I90" s="42"/>
      <c r="J90" s="42"/>
      <c r="K90" s="42"/>
      <c r="L90" s="42"/>
      <c r="M90" s="42"/>
      <c r="N90" s="42">
        <v>15</v>
      </c>
      <c r="O90" s="42"/>
      <c r="P90" s="42">
        <v>23</v>
      </c>
      <c r="Q90" s="42">
        <v>1</v>
      </c>
      <c r="R90" s="42"/>
      <c r="S90" s="42">
        <v>3</v>
      </c>
      <c r="T90" s="42"/>
      <c r="U90" s="42">
        <v>20</v>
      </c>
      <c r="V90" s="42"/>
      <c r="W90" s="42"/>
      <c r="X90" s="42"/>
      <c r="Y90" s="42">
        <v>9</v>
      </c>
      <c r="Z90" s="42"/>
      <c r="AA90" s="42"/>
      <c r="AB90" s="42"/>
      <c r="AC90" s="42"/>
      <c r="AD90" s="42">
        <v>48</v>
      </c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0" t="s">
        <v>278</v>
      </c>
      <c r="AV90" s="42"/>
    </row>
    <row r="91" spans="1:48" s="44" customFormat="1" ht="13.5" customHeight="1">
      <c r="A91" s="41">
        <v>83</v>
      </c>
      <c r="B91" s="43" t="s">
        <v>142</v>
      </c>
      <c r="C91" s="46" t="s">
        <v>67</v>
      </c>
      <c r="D91" s="12">
        <f>SUM(F91:AT91)</f>
        <v>141</v>
      </c>
      <c r="E91" s="12">
        <f>COUNTA(F91:AT91)</f>
        <v>4</v>
      </c>
      <c r="F91" s="4"/>
      <c r="G91" s="42"/>
      <c r="H91" s="42"/>
      <c r="I91" s="42"/>
      <c r="J91" s="42"/>
      <c r="K91" s="42">
        <v>84</v>
      </c>
      <c r="L91" s="42">
        <v>34</v>
      </c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>
        <v>10</v>
      </c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>
        <v>13</v>
      </c>
      <c r="AS91" s="42"/>
      <c r="AT91" s="42"/>
      <c r="AU91" s="40" t="s">
        <v>278</v>
      </c>
      <c r="AV91" s="42"/>
    </row>
    <row r="92" spans="1:48" s="44" customFormat="1" ht="13.5" customHeight="1">
      <c r="A92" s="41">
        <v>83</v>
      </c>
      <c r="B92" s="43" t="s">
        <v>103</v>
      </c>
      <c r="C92" s="46" t="s">
        <v>67</v>
      </c>
      <c r="D92" s="12">
        <f>SUM(F92:AT92)</f>
        <v>141</v>
      </c>
      <c r="E92" s="12">
        <f>COUNTA(F92:AT92)</f>
        <v>1</v>
      </c>
      <c r="F92" s="4"/>
      <c r="G92" s="42"/>
      <c r="H92" s="42"/>
      <c r="I92" s="42"/>
      <c r="J92" s="42"/>
      <c r="K92" s="42">
        <v>141</v>
      </c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0" t="s">
        <v>278</v>
      </c>
      <c r="AV92" s="42"/>
    </row>
    <row r="93" spans="1:48" s="44" customFormat="1" ht="13.5" customHeight="1">
      <c r="A93" s="41">
        <v>86</v>
      </c>
      <c r="B93" s="43" t="s">
        <v>231</v>
      </c>
      <c r="C93" s="43" t="s">
        <v>87</v>
      </c>
      <c r="D93" s="12">
        <f>SUM(F93:AT93)</f>
        <v>133</v>
      </c>
      <c r="E93" s="12">
        <f>COUNTA(F93:AT93)</f>
        <v>4</v>
      </c>
      <c r="F93" s="4"/>
      <c r="G93" s="42"/>
      <c r="H93" s="42"/>
      <c r="I93" s="42">
        <v>32</v>
      </c>
      <c r="J93" s="42"/>
      <c r="K93" s="42"/>
      <c r="L93" s="42">
        <v>38</v>
      </c>
      <c r="M93" s="42"/>
      <c r="N93" s="42"/>
      <c r="O93" s="42"/>
      <c r="P93" s="42">
        <v>29</v>
      </c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>
        <v>34</v>
      </c>
      <c r="AO93" s="42"/>
      <c r="AP93" s="42"/>
      <c r="AQ93" s="42"/>
      <c r="AR93" s="42"/>
      <c r="AS93" s="42"/>
      <c r="AT93" s="42"/>
      <c r="AU93" s="40" t="s">
        <v>278</v>
      </c>
      <c r="AV93" s="42"/>
    </row>
    <row r="94" spans="1:48" s="44" customFormat="1" ht="13.5" customHeight="1">
      <c r="A94" s="41">
        <v>87</v>
      </c>
      <c r="B94" s="43" t="s">
        <v>107</v>
      </c>
      <c r="C94" s="46" t="s">
        <v>3</v>
      </c>
      <c r="D94" s="12">
        <f>SUM(F94:AT94)</f>
        <v>132</v>
      </c>
      <c r="E94" s="12">
        <f>COUNTA(F94:AT94)</f>
        <v>1</v>
      </c>
      <c r="F94" s="4"/>
      <c r="G94" s="42"/>
      <c r="H94" s="42"/>
      <c r="I94" s="42"/>
      <c r="J94" s="42"/>
      <c r="K94" s="42">
        <v>132</v>
      </c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U94" s="40" t="s">
        <v>278</v>
      </c>
      <c r="AV94" s="42"/>
    </row>
    <row r="95" spans="1:48" s="44" customFormat="1" ht="13.5" customHeight="1">
      <c r="A95" s="41">
        <v>88</v>
      </c>
      <c r="B95" s="45" t="s">
        <v>109</v>
      </c>
      <c r="C95" s="45" t="s">
        <v>3</v>
      </c>
      <c r="D95" s="12">
        <f>SUM(F95:AT95)</f>
        <v>130</v>
      </c>
      <c r="E95" s="12">
        <f>COUNTA(F95:AT95)</f>
        <v>2</v>
      </c>
      <c r="F95" s="4">
        <v>30</v>
      </c>
      <c r="G95" s="42">
        <v>100</v>
      </c>
      <c r="H95" s="42"/>
      <c r="I95" s="42"/>
      <c r="J95" s="42"/>
      <c r="K95" s="42"/>
      <c r="L95" s="42"/>
      <c r="M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0"/>
      <c r="AV95" s="42"/>
    </row>
    <row r="96" spans="1:48" s="44" customFormat="1" ht="13.5" customHeight="1">
      <c r="A96" s="41">
        <v>89</v>
      </c>
      <c r="B96" s="43" t="s">
        <v>158</v>
      </c>
      <c r="C96" s="43" t="s">
        <v>67</v>
      </c>
      <c r="D96" s="12">
        <f>SUM(F96:AT96)</f>
        <v>127</v>
      </c>
      <c r="E96" s="12">
        <f>COUNTA(F96:AT96)</f>
        <v>11</v>
      </c>
      <c r="F96" s="4">
        <v>5</v>
      </c>
      <c r="G96" s="42">
        <v>24</v>
      </c>
      <c r="H96" s="42"/>
      <c r="I96" s="42"/>
      <c r="J96" s="42"/>
      <c r="K96" s="42">
        <v>24</v>
      </c>
      <c r="L96" s="42"/>
      <c r="M96" s="42">
        <v>8</v>
      </c>
      <c r="N96" s="42"/>
      <c r="O96" s="42"/>
      <c r="P96" s="42"/>
      <c r="Q96" s="42"/>
      <c r="R96" s="42"/>
      <c r="S96" s="42"/>
      <c r="T96" s="42"/>
      <c r="U96" s="42">
        <v>10</v>
      </c>
      <c r="V96" s="42"/>
      <c r="W96" s="42"/>
      <c r="X96" s="42"/>
      <c r="Y96" s="42"/>
      <c r="Z96" s="42"/>
      <c r="AA96" s="42"/>
      <c r="AB96" s="42"/>
      <c r="AC96" s="42"/>
      <c r="AD96" s="42">
        <v>12</v>
      </c>
      <c r="AE96" s="42"/>
      <c r="AF96" s="42"/>
      <c r="AG96" s="42"/>
      <c r="AH96" s="42">
        <v>15</v>
      </c>
      <c r="AI96" s="42"/>
      <c r="AJ96" s="42"/>
      <c r="AK96" s="42">
        <v>3</v>
      </c>
      <c r="AL96" s="42"/>
      <c r="AM96" s="42"/>
      <c r="AN96" s="42"/>
      <c r="AO96" s="42">
        <v>16</v>
      </c>
      <c r="AP96" s="42"/>
      <c r="AQ96" s="42">
        <v>7</v>
      </c>
      <c r="AR96" s="42">
        <v>3</v>
      </c>
      <c r="AS96" s="42"/>
      <c r="AT96" s="42"/>
      <c r="AU96" s="40" t="s">
        <v>278</v>
      </c>
      <c r="AV96" s="42"/>
    </row>
    <row r="97" spans="1:48" s="44" customFormat="1" ht="13.5" customHeight="1">
      <c r="A97" s="41">
        <v>90</v>
      </c>
      <c r="B97" s="43" t="s">
        <v>258</v>
      </c>
      <c r="C97" s="43" t="s">
        <v>105</v>
      </c>
      <c r="D97" s="12">
        <f>SUM(F97:AT97)</f>
        <v>114</v>
      </c>
      <c r="E97" s="12">
        <f>COUNTA(F97:AT97)</f>
        <v>2</v>
      </c>
      <c r="F97" s="4"/>
      <c r="G97" s="42"/>
      <c r="H97" s="42"/>
      <c r="I97" s="42"/>
      <c r="J97" s="42"/>
      <c r="K97" s="42"/>
      <c r="L97" s="42"/>
      <c r="M97" s="42"/>
      <c r="N97" s="42"/>
      <c r="O97" s="42"/>
      <c r="P97" s="42">
        <v>59</v>
      </c>
      <c r="Q97" s="42"/>
      <c r="R97" s="42"/>
      <c r="S97" s="42"/>
      <c r="T97" s="42"/>
      <c r="U97" s="42">
        <v>55</v>
      </c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0" t="s">
        <v>278</v>
      </c>
      <c r="AV97" s="42"/>
    </row>
    <row r="98" spans="1:48" s="44" customFormat="1" ht="13.5" customHeight="1">
      <c r="A98" s="41">
        <v>90</v>
      </c>
      <c r="B98" s="43" t="s">
        <v>122</v>
      </c>
      <c r="C98" s="46" t="s">
        <v>74</v>
      </c>
      <c r="D98" s="12">
        <f>SUM(F98:AT98)</f>
        <v>114</v>
      </c>
      <c r="E98" s="12">
        <f>COUNTA(F98:AT98)</f>
        <v>1</v>
      </c>
      <c r="F98" s="4"/>
      <c r="G98" s="42"/>
      <c r="H98" s="42"/>
      <c r="I98" s="42"/>
      <c r="J98" s="42"/>
      <c r="K98" s="42">
        <v>114</v>
      </c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0" t="s">
        <v>278</v>
      </c>
      <c r="AV98" s="42"/>
    </row>
    <row r="99" spans="1:48" s="44" customFormat="1" ht="13.5" customHeight="1">
      <c r="A99" s="41">
        <v>92</v>
      </c>
      <c r="B99" s="43" t="s">
        <v>295</v>
      </c>
      <c r="C99" s="43" t="s">
        <v>102</v>
      </c>
      <c r="D99" s="12">
        <f>SUM(F99:AT99)</f>
        <v>112</v>
      </c>
      <c r="E99" s="12">
        <f>COUNTA(F99:AT99)</f>
        <v>3</v>
      </c>
      <c r="F99" s="4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>
        <v>15</v>
      </c>
      <c r="Z99" s="42">
        <v>13</v>
      </c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>
        <v>84</v>
      </c>
      <c r="AP99" s="42"/>
      <c r="AQ99" s="42"/>
      <c r="AR99" s="42"/>
      <c r="AS99" s="42"/>
      <c r="AT99" s="42"/>
      <c r="AU99" s="40" t="s">
        <v>278</v>
      </c>
      <c r="AV99" s="42"/>
    </row>
    <row r="100" spans="1:48" s="44" customFormat="1" ht="13.5" customHeight="1">
      <c r="A100" s="41">
        <v>93</v>
      </c>
      <c r="B100" s="43" t="s">
        <v>170</v>
      </c>
      <c r="C100" s="43" t="s">
        <v>90</v>
      </c>
      <c r="D100" s="12">
        <f>SUM(F100:AT100)</f>
        <v>109</v>
      </c>
      <c r="E100" s="12">
        <f>COUNTA(F100:AT100)</f>
        <v>9</v>
      </c>
      <c r="F100" s="4"/>
      <c r="I100" s="42"/>
      <c r="K100" s="44">
        <v>33</v>
      </c>
      <c r="M100" s="44">
        <v>12</v>
      </c>
      <c r="N100" s="42"/>
      <c r="O100" s="42"/>
      <c r="P100" s="42"/>
      <c r="Q100" s="42"/>
      <c r="R100" s="42"/>
      <c r="S100" s="42"/>
      <c r="T100" s="42"/>
      <c r="U100" s="42">
        <v>4</v>
      </c>
      <c r="V100" s="42"/>
      <c r="W100" s="42"/>
      <c r="X100" s="42"/>
      <c r="Y100" s="42"/>
      <c r="Z100" s="42"/>
      <c r="AA100" s="42"/>
      <c r="AB100" s="42"/>
      <c r="AC100" s="42"/>
      <c r="AD100" s="42">
        <v>21</v>
      </c>
      <c r="AE100" s="42"/>
      <c r="AF100" s="42">
        <v>3</v>
      </c>
      <c r="AG100" s="42"/>
      <c r="AH100" s="42">
        <v>12</v>
      </c>
      <c r="AI100" s="42"/>
      <c r="AJ100" s="42">
        <v>6</v>
      </c>
      <c r="AK100" s="42"/>
      <c r="AL100" s="42"/>
      <c r="AM100" s="42"/>
      <c r="AN100" s="42"/>
      <c r="AO100" s="42">
        <v>12</v>
      </c>
      <c r="AP100" s="42"/>
      <c r="AQ100" s="42"/>
      <c r="AR100" s="42">
        <v>6</v>
      </c>
      <c r="AS100" s="42"/>
      <c r="AT100" s="42"/>
      <c r="AU100" s="40"/>
      <c r="AV100" s="42"/>
    </row>
    <row r="101" spans="1:48" s="44" customFormat="1" ht="13.5" customHeight="1">
      <c r="A101" s="41">
        <v>94</v>
      </c>
      <c r="B101" s="43" t="s">
        <v>156</v>
      </c>
      <c r="C101" s="43" t="s">
        <v>157</v>
      </c>
      <c r="D101" s="12">
        <f>SUM(F101:AT101)</f>
        <v>107</v>
      </c>
      <c r="E101" s="12">
        <f>COUNTA(F101:AT101)</f>
        <v>6</v>
      </c>
      <c r="F101" s="4">
        <v>7</v>
      </c>
      <c r="G101" s="42">
        <v>10</v>
      </c>
      <c r="H101" s="42"/>
      <c r="I101" s="42"/>
      <c r="J101" s="42"/>
      <c r="K101" s="42">
        <v>39</v>
      </c>
      <c r="L101" s="42"/>
      <c r="M101" s="42"/>
      <c r="N101" s="42"/>
      <c r="O101" s="42"/>
      <c r="P101" s="42"/>
      <c r="Q101" s="42"/>
      <c r="R101" s="42"/>
      <c r="S101" s="42"/>
      <c r="T101" s="42">
        <v>21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>
        <v>18</v>
      </c>
      <c r="AH101" s="42"/>
      <c r="AI101" s="42"/>
      <c r="AJ101" s="42"/>
      <c r="AK101" s="42"/>
      <c r="AL101" s="42"/>
      <c r="AM101" s="42"/>
      <c r="AN101" s="42"/>
      <c r="AO101" s="42"/>
      <c r="AP101" s="42">
        <v>12</v>
      </c>
      <c r="AQ101" s="42"/>
      <c r="AR101" s="42"/>
      <c r="AS101" s="42"/>
      <c r="AT101" s="42"/>
      <c r="AU101" s="40" t="s">
        <v>278</v>
      </c>
      <c r="AV101" s="42"/>
    </row>
    <row r="102" spans="1:48" s="44" customFormat="1" ht="13.5" customHeight="1">
      <c r="A102" s="41">
        <v>95</v>
      </c>
      <c r="B102" s="43" t="s">
        <v>128</v>
      </c>
      <c r="C102" s="43" t="s">
        <v>69</v>
      </c>
      <c r="D102" s="12">
        <f>SUM(F102:AT102)</f>
        <v>106</v>
      </c>
      <c r="E102" s="12">
        <f>COUNTA(F102:AT102)</f>
        <v>2</v>
      </c>
      <c r="F102" s="4"/>
      <c r="G102" s="42"/>
      <c r="H102" s="42"/>
      <c r="I102" s="42">
        <v>34</v>
      </c>
      <c r="J102" s="42">
        <v>72</v>
      </c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0" t="s">
        <v>278</v>
      </c>
      <c r="AV102" s="42"/>
    </row>
    <row r="103" spans="1:48" s="44" customFormat="1" ht="13.5" customHeight="1">
      <c r="A103" s="41">
        <v>96</v>
      </c>
      <c r="B103" s="43" t="s">
        <v>174</v>
      </c>
      <c r="C103" s="43" t="s">
        <v>69</v>
      </c>
      <c r="D103" s="12">
        <f>SUM(F103:AT103)</f>
        <v>102</v>
      </c>
      <c r="E103" s="12">
        <f>COUNTA(F103:AT103)</f>
        <v>3</v>
      </c>
      <c r="F103" s="4"/>
      <c r="G103" s="42"/>
      <c r="H103" s="42"/>
      <c r="I103" s="42">
        <v>26</v>
      </c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>
        <v>28</v>
      </c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>
        <v>48</v>
      </c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0"/>
      <c r="AV103" s="42"/>
    </row>
    <row r="104" spans="1:48" s="44" customFormat="1" ht="13.5" customHeight="1">
      <c r="A104" s="41">
        <v>97</v>
      </c>
      <c r="B104" s="43" t="s">
        <v>263</v>
      </c>
      <c r="C104" s="43" t="s">
        <v>102</v>
      </c>
      <c r="D104" s="12">
        <f>SUM(F104:AT104)</f>
        <v>98</v>
      </c>
      <c r="E104" s="12">
        <f>COUNTA(F104:AT104)</f>
        <v>4</v>
      </c>
      <c r="F104" s="4"/>
      <c r="G104" s="42"/>
      <c r="H104" s="42"/>
      <c r="I104" s="42"/>
      <c r="J104" s="42"/>
      <c r="K104" s="42"/>
      <c r="L104" s="42"/>
      <c r="M104" s="42"/>
      <c r="N104" s="42"/>
      <c r="O104" s="42"/>
      <c r="P104" s="42">
        <v>42</v>
      </c>
      <c r="Q104" s="42"/>
      <c r="R104" s="42"/>
      <c r="S104" s="42"/>
      <c r="T104" s="42"/>
      <c r="U104" s="42"/>
      <c r="V104" s="42"/>
      <c r="W104" s="42"/>
      <c r="X104" s="42"/>
      <c r="Y104" s="42">
        <v>25</v>
      </c>
      <c r="Z104" s="42"/>
      <c r="AA104" s="42"/>
      <c r="AB104" s="42"/>
      <c r="AC104" s="42"/>
      <c r="AD104" s="42"/>
      <c r="AE104" s="42">
        <v>6</v>
      </c>
      <c r="AF104" s="42"/>
      <c r="AG104" s="42"/>
      <c r="AH104" s="42"/>
      <c r="AI104" s="42"/>
      <c r="AJ104" s="42"/>
      <c r="AK104" s="42"/>
      <c r="AL104" s="42">
        <v>25</v>
      </c>
      <c r="AM104" s="42"/>
      <c r="AN104" s="42"/>
      <c r="AO104" s="42"/>
      <c r="AP104" s="42"/>
      <c r="AQ104" s="42"/>
      <c r="AR104" s="42"/>
      <c r="AS104" s="42"/>
      <c r="AT104" s="42"/>
      <c r="AU104" s="40" t="s">
        <v>278</v>
      </c>
      <c r="AV104" s="42"/>
    </row>
    <row r="105" spans="1:47" s="44" customFormat="1" ht="13.5" customHeight="1">
      <c r="A105" s="41">
        <v>97</v>
      </c>
      <c r="B105" s="43" t="s">
        <v>133</v>
      </c>
      <c r="C105" s="43" t="s">
        <v>132</v>
      </c>
      <c r="D105" s="12">
        <f>SUM(F105:AT105)</f>
        <v>98</v>
      </c>
      <c r="E105" s="12">
        <f>COUNTA(F105:AT105)</f>
        <v>2</v>
      </c>
      <c r="F105" s="4"/>
      <c r="G105" s="42"/>
      <c r="H105" s="42"/>
      <c r="I105" s="42"/>
      <c r="J105" s="42"/>
      <c r="K105" s="42">
        <v>96</v>
      </c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>
        <v>2</v>
      </c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0" t="s">
        <v>278</v>
      </c>
    </row>
    <row r="106" spans="1:48" s="44" customFormat="1" ht="13.5" customHeight="1">
      <c r="A106" s="41">
        <v>99</v>
      </c>
      <c r="B106" s="43" t="s">
        <v>148</v>
      </c>
      <c r="C106" s="46" t="s">
        <v>90</v>
      </c>
      <c r="D106" s="12">
        <f>SUM(F106:AT106)</f>
        <v>96</v>
      </c>
      <c r="E106" s="12">
        <f>COUNTA(F106:AT106)</f>
        <v>2</v>
      </c>
      <c r="F106" s="4"/>
      <c r="G106" s="42"/>
      <c r="H106" s="42"/>
      <c r="I106" s="42"/>
      <c r="J106" s="42"/>
      <c r="K106" s="42">
        <v>72</v>
      </c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>
        <v>24</v>
      </c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0" t="s">
        <v>278</v>
      </c>
      <c r="AV106" s="42"/>
    </row>
    <row r="107" spans="1:48" s="44" customFormat="1" ht="13.5" customHeight="1">
      <c r="A107" s="41">
        <v>99</v>
      </c>
      <c r="B107" s="43" t="s">
        <v>163</v>
      </c>
      <c r="C107" s="46" t="s">
        <v>87</v>
      </c>
      <c r="D107" s="12">
        <f>SUM(F107:AT107)</f>
        <v>96</v>
      </c>
      <c r="E107" s="12">
        <f>COUNTA(F107:AT107)</f>
        <v>2</v>
      </c>
      <c r="F107" s="4"/>
      <c r="G107" s="42"/>
      <c r="H107" s="42"/>
      <c r="I107" s="42">
        <v>44</v>
      </c>
      <c r="J107" s="42"/>
      <c r="K107" s="42"/>
      <c r="L107" s="42">
        <v>52</v>
      </c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0" t="s">
        <v>278</v>
      </c>
      <c r="AV107" s="42"/>
    </row>
    <row r="108" spans="1:48" s="44" customFormat="1" ht="13.5" customHeight="1">
      <c r="A108" s="41">
        <v>101</v>
      </c>
      <c r="B108" s="43" t="s">
        <v>135</v>
      </c>
      <c r="C108" s="46" t="s">
        <v>69</v>
      </c>
      <c r="D108" s="12">
        <f>SUM(F108:AT108)</f>
        <v>94</v>
      </c>
      <c r="E108" s="12">
        <f>COUNTA(F108:AT108)</f>
        <v>2</v>
      </c>
      <c r="F108" s="4"/>
      <c r="G108" s="42">
        <v>58</v>
      </c>
      <c r="H108" s="42"/>
      <c r="I108" s="42">
        <v>36</v>
      </c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0" t="s">
        <v>278</v>
      </c>
      <c r="AV108" s="42"/>
    </row>
    <row r="109" spans="1:48" s="44" customFormat="1" ht="13.5" customHeight="1">
      <c r="A109" s="41">
        <v>102</v>
      </c>
      <c r="B109" s="43" t="s">
        <v>187</v>
      </c>
      <c r="C109" s="43" t="s">
        <v>87</v>
      </c>
      <c r="D109" s="12">
        <f>SUM(F109:AT109)</f>
        <v>92</v>
      </c>
      <c r="E109" s="12">
        <f>COUNTA(F109:AT109)</f>
        <v>9</v>
      </c>
      <c r="F109" s="4"/>
      <c r="G109" s="42"/>
      <c r="H109" s="42"/>
      <c r="I109" s="42">
        <v>14</v>
      </c>
      <c r="J109" s="42"/>
      <c r="K109" s="42"/>
      <c r="L109" s="42">
        <v>18</v>
      </c>
      <c r="M109" s="42">
        <v>14</v>
      </c>
      <c r="N109" s="42"/>
      <c r="O109" s="42"/>
      <c r="P109" s="42">
        <v>9</v>
      </c>
      <c r="Q109" s="42"/>
      <c r="R109" s="42"/>
      <c r="S109" s="42"/>
      <c r="T109" s="42"/>
      <c r="U109" s="42"/>
      <c r="V109" s="42">
        <v>6</v>
      </c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>
        <v>4</v>
      </c>
      <c r="AM109" s="42">
        <v>9</v>
      </c>
      <c r="AN109" s="42">
        <v>10</v>
      </c>
      <c r="AO109" s="42"/>
      <c r="AP109" s="42"/>
      <c r="AQ109" s="42"/>
      <c r="AR109" s="42">
        <v>8</v>
      </c>
      <c r="AS109" s="42"/>
      <c r="AT109" s="42"/>
      <c r="AU109" s="40" t="s">
        <v>278</v>
      </c>
      <c r="AV109" s="42"/>
    </row>
    <row r="110" spans="1:48" s="44" customFormat="1" ht="13.5" customHeight="1">
      <c r="A110" s="41">
        <v>103</v>
      </c>
      <c r="B110" s="43" t="s">
        <v>164</v>
      </c>
      <c r="C110" s="43" t="s">
        <v>157</v>
      </c>
      <c r="D110" s="12">
        <f>SUM(F110:AT110)</f>
        <v>88</v>
      </c>
      <c r="E110" s="12">
        <f>COUNTA(F110:AT110)</f>
        <v>7</v>
      </c>
      <c r="F110" s="4">
        <v>4</v>
      </c>
      <c r="G110" s="42">
        <v>18</v>
      </c>
      <c r="I110" s="42"/>
      <c r="J110" s="42"/>
      <c r="K110" s="42">
        <v>21</v>
      </c>
      <c r="L110" s="42"/>
      <c r="M110" s="42"/>
      <c r="N110" s="42"/>
      <c r="O110" s="42"/>
      <c r="P110" s="42"/>
      <c r="Q110" s="42"/>
      <c r="R110" s="42">
        <v>9</v>
      </c>
      <c r="S110" s="42"/>
      <c r="T110" s="42">
        <v>12</v>
      </c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>
        <v>15</v>
      </c>
      <c r="AH110" s="42"/>
      <c r="AI110" s="42"/>
      <c r="AJ110" s="42"/>
      <c r="AK110" s="42"/>
      <c r="AL110" s="42"/>
      <c r="AM110" s="42"/>
      <c r="AN110" s="42"/>
      <c r="AO110" s="42"/>
      <c r="AP110" s="42">
        <v>9</v>
      </c>
      <c r="AQ110" s="42"/>
      <c r="AR110" s="42"/>
      <c r="AS110" s="42"/>
      <c r="AT110" s="42"/>
      <c r="AU110" s="40" t="s">
        <v>278</v>
      </c>
      <c r="AV110" s="42"/>
    </row>
    <row r="111" spans="1:48" s="44" customFormat="1" ht="13.5" customHeight="1">
      <c r="A111" s="41">
        <v>104</v>
      </c>
      <c r="B111" s="43" t="s">
        <v>159</v>
      </c>
      <c r="C111" s="43" t="s">
        <v>62</v>
      </c>
      <c r="D111" s="12">
        <f>SUM(F111:AT111)</f>
        <v>86</v>
      </c>
      <c r="E111" s="12">
        <f>COUNTA(F111:AT111)</f>
        <v>5</v>
      </c>
      <c r="F111" s="4">
        <v>6</v>
      </c>
      <c r="G111" s="42">
        <v>22</v>
      </c>
      <c r="H111" s="42"/>
      <c r="I111" s="42"/>
      <c r="J111" s="42">
        <v>24</v>
      </c>
      <c r="K111" s="42"/>
      <c r="L111" s="42"/>
      <c r="M111" s="42"/>
      <c r="N111" s="42"/>
      <c r="O111" s="42"/>
      <c r="P111" s="42">
        <v>13</v>
      </c>
      <c r="Q111" s="42"/>
      <c r="R111" s="42"/>
      <c r="S111" s="42"/>
      <c r="T111" s="42"/>
      <c r="U111" s="42"/>
      <c r="V111" s="42"/>
      <c r="W111" s="42"/>
      <c r="X111" s="42">
        <v>21</v>
      </c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0" t="s">
        <v>278</v>
      </c>
      <c r="AV111" s="42"/>
    </row>
    <row r="112" spans="1:48" s="44" customFormat="1" ht="13.5" customHeight="1">
      <c r="A112" s="41">
        <v>105</v>
      </c>
      <c r="B112" s="43" t="s">
        <v>250</v>
      </c>
      <c r="C112" s="43" t="s">
        <v>251</v>
      </c>
      <c r="D112" s="12">
        <f>SUM(F112:AT112)</f>
        <v>85</v>
      </c>
      <c r="E112" s="12">
        <f>COUNTA(F112:AT112)</f>
        <v>5</v>
      </c>
      <c r="F112" s="4"/>
      <c r="G112" s="42"/>
      <c r="H112" s="42"/>
      <c r="I112" s="42"/>
      <c r="J112" s="42"/>
      <c r="K112" s="42"/>
      <c r="L112" s="42"/>
      <c r="M112" s="42"/>
      <c r="N112" s="42">
        <v>21</v>
      </c>
      <c r="O112" s="42"/>
      <c r="P112" s="42">
        <v>25</v>
      </c>
      <c r="Q112" s="42"/>
      <c r="R112" s="42"/>
      <c r="S112" s="42"/>
      <c r="T112" s="42"/>
      <c r="U112" s="42"/>
      <c r="V112" s="42">
        <v>18</v>
      </c>
      <c r="W112" s="42"/>
      <c r="X112" s="42"/>
      <c r="Y112" s="42"/>
      <c r="Z112" s="42"/>
      <c r="AA112" s="42"/>
      <c r="AB112" s="42"/>
      <c r="AC112" s="42">
        <v>18</v>
      </c>
      <c r="AD112" s="42"/>
      <c r="AE112" s="42">
        <v>3</v>
      </c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0" t="s">
        <v>278</v>
      </c>
      <c r="AV112" s="42"/>
    </row>
    <row r="113" spans="1:48" s="44" customFormat="1" ht="13.5" customHeight="1">
      <c r="A113" s="41">
        <v>106</v>
      </c>
      <c r="B113" s="43" t="s">
        <v>304</v>
      </c>
      <c r="C113" s="43" t="s">
        <v>121</v>
      </c>
      <c r="D113" s="12">
        <f>SUM(F113:AT113)</f>
        <v>81</v>
      </c>
      <c r="E113" s="12">
        <f>COUNTA(F113:AT113)</f>
        <v>3</v>
      </c>
      <c r="F113" s="4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>
        <v>40</v>
      </c>
      <c r="AC113" s="42"/>
      <c r="AD113" s="42"/>
      <c r="AE113" s="42"/>
      <c r="AF113" s="42">
        <v>17</v>
      </c>
      <c r="AG113" s="42"/>
      <c r="AH113" s="42"/>
      <c r="AI113" s="42"/>
      <c r="AJ113" s="42"/>
      <c r="AK113" s="42"/>
      <c r="AL113" s="42"/>
      <c r="AM113" s="42"/>
      <c r="AN113" s="42"/>
      <c r="AO113" s="42"/>
      <c r="AP113" s="42">
        <v>24</v>
      </c>
      <c r="AQ113" s="42"/>
      <c r="AR113" s="42"/>
      <c r="AS113" s="42"/>
      <c r="AT113" s="42"/>
      <c r="AU113" s="40"/>
      <c r="AV113" s="42"/>
    </row>
    <row r="114" spans="1:48" s="44" customFormat="1" ht="13.5" customHeight="1">
      <c r="A114" s="41">
        <v>107</v>
      </c>
      <c r="B114" s="43" t="s">
        <v>166</v>
      </c>
      <c r="C114" s="46" t="s">
        <v>126</v>
      </c>
      <c r="D114" s="12">
        <f>SUM(F114:AT114)</f>
        <v>80</v>
      </c>
      <c r="E114" s="12">
        <f>COUNTA(F114:AT114)</f>
        <v>2</v>
      </c>
      <c r="F114" s="4"/>
      <c r="G114" s="42"/>
      <c r="H114" s="42"/>
      <c r="I114" s="42"/>
      <c r="J114" s="42">
        <v>36</v>
      </c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>
        <v>44</v>
      </c>
      <c r="AO114" s="42"/>
      <c r="AP114" s="42"/>
      <c r="AQ114" s="42"/>
      <c r="AR114" s="42"/>
      <c r="AS114" s="42"/>
      <c r="AT114" s="42"/>
      <c r="AU114" s="40"/>
      <c r="AV114" s="42"/>
    </row>
    <row r="115" spans="1:48" s="44" customFormat="1" ht="13.5" customHeight="1">
      <c r="A115" s="41">
        <v>108</v>
      </c>
      <c r="B115" s="43" t="s">
        <v>183</v>
      </c>
      <c r="C115" s="43" t="s">
        <v>3</v>
      </c>
      <c r="D115" s="12">
        <f>SUM(F115:AT115)</f>
        <v>78</v>
      </c>
      <c r="E115" s="12">
        <f>COUNTA(F115:AT115)</f>
        <v>5</v>
      </c>
      <c r="F115" s="4">
        <v>18</v>
      </c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>
        <v>3</v>
      </c>
      <c r="R115" s="42">
        <v>21</v>
      </c>
      <c r="S115" s="42"/>
      <c r="T115" s="42">
        <v>27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>
        <v>9</v>
      </c>
      <c r="AM115" s="42"/>
      <c r="AN115" s="42"/>
      <c r="AO115" s="42"/>
      <c r="AP115" s="42"/>
      <c r="AQ115" s="42"/>
      <c r="AR115" s="42"/>
      <c r="AS115" s="42"/>
      <c r="AT115" s="42"/>
      <c r="AU115" s="40" t="s">
        <v>278</v>
      </c>
      <c r="AV115" s="42"/>
    </row>
    <row r="116" spans="1:48" s="44" customFormat="1" ht="13.5" customHeight="1">
      <c r="A116" s="41">
        <v>109</v>
      </c>
      <c r="B116" s="43" t="s">
        <v>176</v>
      </c>
      <c r="C116" s="43" t="s">
        <v>69</v>
      </c>
      <c r="D116" s="12">
        <f>SUM(F116:AT116)</f>
        <v>77</v>
      </c>
      <c r="E116" s="12">
        <f>COUNTA(F116:AT116)</f>
        <v>9</v>
      </c>
      <c r="F116" s="4"/>
      <c r="G116" s="42">
        <v>12</v>
      </c>
      <c r="H116" s="42"/>
      <c r="I116" s="42">
        <v>10</v>
      </c>
      <c r="J116" s="42"/>
      <c r="K116" s="42"/>
      <c r="L116" s="42">
        <v>16</v>
      </c>
      <c r="M116" s="42"/>
      <c r="N116" s="42"/>
      <c r="O116" s="42"/>
      <c r="P116" s="42">
        <v>4</v>
      </c>
      <c r="Q116" s="42"/>
      <c r="R116" s="42"/>
      <c r="S116" s="42"/>
      <c r="T116" s="42"/>
      <c r="U116" s="42"/>
      <c r="V116" s="42"/>
      <c r="W116" s="42"/>
      <c r="X116" s="42">
        <v>9</v>
      </c>
      <c r="Y116" s="42"/>
      <c r="Z116" s="42"/>
      <c r="AA116" s="42"/>
      <c r="AB116" s="42">
        <v>6</v>
      </c>
      <c r="AC116" s="42"/>
      <c r="AD116" s="42"/>
      <c r="AE116" s="42"/>
      <c r="AF116" s="42"/>
      <c r="AG116" s="42"/>
      <c r="AH116" s="42">
        <v>9</v>
      </c>
      <c r="AI116" s="42"/>
      <c r="AJ116" s="42">
        <v>5</v>
      </c>
      <c r="AK116" s="42"/>
      <c r="AL116" s="42"/>
      <c r="AM116" s="42">
        <v>6</v>
      </c>
      <c r="AN116" s="42"/>
      <c r="AO116" s="42"/>
      <c r="AP116" s="42"/>
      <c r="AQ116" s="42"/>
      <c r="AR116" s="42"/>
      <c r="AS116" s="42"/>
      <c r="AT116" s="42"/>
      <c r="AU116" s="40" t="s">
        <v>278</v>
      </c>
      <c r="AV116" s="42"/>
    </row>
    <row r="117" spans="1:48" s="44" customFormat="1" ht="13.5" customHeight="1">
      <c r="A117" s="41">
        <v>110</v>
      </c>
      <c r="B117" s="43" t="s">
        <v>145</v>
      </c>
      <c r="C117" s="43" t="s">
        <v>146</v>
      </c>
      <c r="D117" s="12">
        <f>SUM(F117:AT117)</f>
        <v>76</v>
      </c>
      <c r="E117" s="12">
        <f>COUNTA(F117:AT117)</f>
        <v>1</v>
      </c>
      <c r="F117" s="4"/>
      <c r="G117" s="42">
        <v>76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0" t="s">
        <v>278</v>
      </c>
      <c r="AV117" s="42"/>
    </row>
    <row r="118" spans="1:48" s="44" customFormat="1" ht="13.5" customHeight="1">
      <c r="A118" s="41">
        <v>110</v>
      </c>
      <c r="B118" s="43" t="s">
        <v>337</v>
      </c>
      <c r="C118" s="43" t="s">
        <v>132</v>
      </c>
      <c r="D118" s="12">
        <f>SUM(F118:AT118)</f>
        <v>76</v>
      </c>
      <c r="E118" s="12">
        <f>COUNTA(F118:AT118)</f>
        <v>1</v>
      </c>
      <c r="F118" s="4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>
        <v>76</v>
      </c>
      <c r="AP118" s="42"/>
      <c r="AQ118" s="42"/>
      <c r="AR118" s="42"/>
      <c r="AS118" s="42"/>
      <c r="AT118" s="42"/>
      <c r="AU118" s="40"/>
      <c r="AV118" s="42"/>
    </row>
    <row r="119" spans="1:48" s="44" customFormat="1" ht="13.5" customHeight="1">
      <c r="A119" s="41">
        <v>112</v>
      </c>
      <c r="B119" s="43" t="s">
        <v>287</v>
      </c>
      <c r="C119" s="43" t="s">
        <v>288</v>
      </c>
      <c r="D119" s="12">
        <f>SUM(F119:AT119)</f>
        <v>72</v>
      </c>
      <c r="E119" s="12">
        <f>COUNTA(F119:AT119)</f>
        <v>4</v>
      </c>
      <c r="F119" s="4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>
        <v>1</v>
      </c>
      <c r="X119" s="42">
        <v>39</v>
      </c>
      <c r="Y119" s="42"/>
      <c r="Z119" s="42">
        <v>12</v>
      </c>
      <c r="AA119" s="42"/>
      <c r="AB119" s="42">
        <v>20</v>
      </c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0" t="s">
        <v>278</v>
      </c>
      <c r="AV119" s="42"/>
    </row>
    <row r="120" spans="1:48" s="44" customFormat="1" ht="13.5" customHeight="1">
      <c r="A120" s="41">
        <v>113</v>
      </c>
      <c r="B120" s="43" t="s">
        <v>161</v>
      </c>
      <c r="C120" s="46" t="s">
        <v>132</v>
      </c>
      <c r="D120" s="12">
        <f>SUM(F120:AT120)</f>
        <v>70</v>
      </c>
      <c r="E120" s="12">
        <f>COUNTA(F120:AT120)</f>
        <v>3</v>
      </c>
      <c r="F120" s="4"/>
      <c r="G120" s="42">
        <v>46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>
        <v>16</v>
      </c>
      <c r="AK120" s="42">
        <v>8</v>
      </c>
      <c r="AL120" s="42"/>
      <c r="AM120" s="42"/>
      <c r="AN120" s="42"/>
      <c r="AO120" s="42"/>
      <c r="AP120" s="42"/>
      <c r="AQ120" s="42"/>
      <c r="AR120" s="42"/>
      <c r="AS120" s="42"/>
      <c r="AT120" s="42"/>
      <c r="AU120" s="40" t="s">
        <v>278</v>
      </c>
      <c r="AV120" s="42"/>
    </row>
    <row r="121" spans="1:48" s="44" customFormat="1" ht="13.5" customHeight="1">
      <c r="A121" s="41">
        <v>113</v>
      </c>
      <c r="B121" s="43" t="s">
        <v>149</v>
      </c>
      <c r="C121" s="43" t="s">
        <v>87</v>
      </c>
      <c r="D121" s="12">
        <f>SUM(F121:AT121)</f>
        <v>70</v>
      </c>
      <c r="E121" s="12">
        <f>COUNTA(F121:AT121)</f>
        <v>2</v>
      </c>
      <c r="F121" s="4"/>
      <c r="G121" s="42"/>
      <c r="H121" s="42"/>
      <c r="I121" s="42">
        <v>30</v>
      </c>
      <c r="J121" s="42">
        <v>40</v>
      </c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0" t="s">
        <v>278</v>
      </c>
      <c r="AV121" s="42"/>
    </row>
    <row r="122" spans="1:48" s="44" customFormat="1" ht="13.5" customHeight="1">
      <c r="A122" s="41">
        <v>113</v>
      </c>
      <c r="B122" s="43" t="s">
        <v>150</v>
      </c>
      <c r="C122" s="43" t="s">
        <v>146</v>
      </c>
      <c r="D122" s="12">
        <f>SUM(F122:AT122)</f>
        <v>70</v>
      </c>
      <c r="E122" s="12">
        <f>COUNTA(F122:AT122)</f>
        <v>2</v>
      </c>
      <c r="F122" s="4"/>
      <c r="H122" s="44">
        <v>24</v>
      </c>
      <c r="I122" s="42">
        <v>46</v>
      </c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0" t="s">
        <v>278</v>
      </c>
      <c r="AV122" s="42"/>
    </row>
    <row r="123" spans="1:48" s="44" customFormat="1" ht="13.5" customHeight="1">
      <c r="A123" s="41">
        <v>116</v>
      </c>
      <c r="B123" s="43" t="s">
        <v>151</v>
      </c>
      <c r="C123" s="43" t="s">
        <v>65</v>
      </c>
      <c r="D123" s="12">
        <f>SUM(F123:AT123)</f>
        <v>69</v>
      </c>
      <c r="E123" s="12">
        <f>COUNTA(F123:AT123)</f>
        <v>2</v>
      </c>
      <c r="F123" s="4">
        <v>9</v>
      </c>
      <c r="G123" s="42"/>
      <c r="H123" s="42"/>
      <c r="I123" s="42"/>
      <c r="J123" s="42"/>
      <c r="K123" s="42">
        <v>60</v>
      </c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0"/>
      <c r="AV123" s="42"/>
    </row>
    <row r="124" spans="1:48" s="44" customFormat="1" ht="13.5" customHeight="1">
      <c r="A124" s="41">
        <v>117</v>
      </c>
      <c r="B124" s="43" t="s">
        <v>180</v>
      </c>
      <c r="C124" s="43" t="s">
        <v>146</v>
      </c>
      <c r="D124" s="12">
        <f>SUM(F124:AT124)</f>
        <v>68</v>
      </c>
      <c r="E124" s="12">
        <f>COUNTA(F124:AT124)</f>
        <v>4</v>
      </c>
      <c r="F124" s="4"/>
      <c r="G124" s="42"/>
      <c r="H124" s="42"/>
      <c r="I124" s="42"/>
      <c r="J124" s="42">
        <v>20</v>
      </c>
      <c r="K124" s="42"/>
      <c r="L124" s="42">
        <v>22</v>
      </c>
      <c r="M124" s="42"/>
      <c r="N124" s="42"/>
      <c r="O124" s="42"/>
      <c r="P124" s="42">
        <v>14</v>
      </c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>
        <v>12</v>
      </c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0" t="s">
        <v>278</v>
      </c>
      <c r="AV124" s="42"/>
    </row>
    <row r="125" spans="1:48" s="44" customFormat="1" ht="13.5" customHeight="1">
      <c r="A125" s="41">
        <v>117</v>
      </c>
      <c r="B125" s="43" t="s">
        <v>276</v>
      </c>
      <c r="C125" s="43" t="s">
        <v>146</v>
      </c>
      <c r="D125" s="12">
        <f>SUM(F125:AT125)</f>
        <v>68</v>
      </c>
      <c r="E125" s="12">
        <f>COUNTA(F125:AT125)</f>
        <v>2</v>
      </c>
      <c r="F125" s="4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>
        <v>8</v>
      </c>
      <c r="R125" s="42"/>
      <c r="S125" s="42"/>
      <c r="T125" s="42">
        <v>60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0" t="s">
        <v>278</v>
      </c>
      <c r="AV125" s="42"/>
    </row>
    <row r="126" spans="1:48" s="44" customFormat="1" ht="13.5" customHeight="1">
      <c r="A126" s="41">
        <v>119</v>
      </c>
      <c r="B126" s="43" t="s">
        <v>338</v>
      </c>
      <c r="C126" s="43" t="s">
        <v>132</v>
      </c>
      <c r="D126" s="12">
        <f>SUM(F126:AT126)</f>
        <v>64</v>
      </c>
      <c r="E126" s="12">
        <f>COUNTA(F126:AT126)</f>
        <v>1</v>
      </c>
      <c r="F126" s="4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>
        <v>64</v>
      </c>
      <c r="AP126" s="42"/>
      <c r="AQ126" s="42"/>
      <c r="AR126" s="42"/>
      <c r="AS126" s="42"/>
      <c r="AT126" s="42"/>
      <c r="AU126" s="40"/>
      <c r="AV126" s="42"/>
    </row>
    <row r="127" spans="1:48" s="44" customFormat="1" ht="13.5" customHeight="1">
      <c r="A127" s="41">
        <v>120</v>
      </c>
      <c r="B127" s="43" t="s">
        <v>192</v>
      </c>
      <c r="C127" s="43" t="s">
        <v>312</v>
      </c>
      <c r="D127" s="12">
        <f>SUM(F127:AT127)</f>
        <v>63</v>
      </c>
      <c r="E127" s="12">
        <f>COUNTA(F127:AT127)</f>
        <v>10</v>
      </c>
      <c r="F127" s="4"/>
      <c r="G127" s="42">
        <v>6</v>
      </c>
      <c r="H127" s="42">
        <v>2</v>
      </c>
      <c r="I127" s="42"/>
      <c r="J127" s="42"/>
      <c r="K127" s="42"/>
      <c r="L127" s="42"/>
      <c r="M127" s="42"/>
      <c r="N127" s="42"/>
      <c r="O127" s="42"/>
      <c r="P127" s="42"/>
      <c r="Q127" s="42"/>
      <c r="R127" s="42">
        <v>3</v>
      </c>
      <c r="S127" s="42"/>
      <c r="T127" s="42">
        <v>9</v>
      </c>
      <c r="U127" s="42">
        <v>9</v>
      </c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>
        <v>12</v>
      </c>
      <c r="AH127" s="42">
        <v>6</v>
      </c>
      <c r="AI127" s="42"/>
      <c r="AJ127" s="42"/>
      <c r="AK127" s="42"/>
      <c r="AL127" s="42"/>
      <c r="AM127" s="42"/>
      <c r="AN127" s="42"/>
      <c r="AO127" s="42"/>
      <c r="AP127" s="42">
        <v>6</v>
      </c>
      <c r="AQ127" s="42">
        <v>6</v>
      </c>
      <c r="AR127" s="42">
        <v>4</v>
      </c>
      <c r="AS127" s="42"/>
      <c r="AT127" s="42"/>
      <c r="AU127" s="40" t="s">
        <v>278</v>
      </c>
      <c r="AV127" s="42"/>
    </row>
    <row r="128" spans="1:48" s="44" customFormat="1" ht="13.5" customHeight="1">
      <c r="A128" s="41">
        <v>121</v>
      </c>
      <c r="B128" s="43" t="s">
        <v>155</v>
      </c>
      <c r="C128" s="43" t="s">
        <v>65</v>
      </c>
      <c r="D128" s="12">
        <f>SUM(F128:AT128)</f>
        <v>62</v>
      </c>
      <c r="E128" s="12">
        <f>COUNTA(F128:AT128)</f>
        <v>1</v>
      </c>
      <c r="F128" s="4"/>
      <c r="G128" s="42">
        <v>62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0" t="s">
        <v>278</v>
      </c>
      <c r="AV128" s="42"/>
    </row>
    <row r="129" spans="1:48" s="44" customFormat="1" ht="13.5" customHeight="1">
      <c r="A129" s="41">
        <v>122</v>
      </c>
      <c r="B129" s="43" t="s">
        <v>184</v>
      </c>
      <c r="C129" s="43" t="s">
        <v>67</v>
      </c>
      <c r="D129" s="12">
        <f>SUM(F129:AT129)</f>
        <v>61</v>
      </c>
      <c r="E129" s="12">
        <f>COUNTA(F129:AT129)</f>
        <v>2</v>
      </c>
      <c r="F129" s="4">
        <v>17</v>
      </c>
      <c r="G129" s="42"/>
      <c r="H129" s="42"/>
      <c r="I129" s="42"/>
      <c r="J129" s="42"/>
      <c r="K129" s="42"/>
      <c r="L129" s="42"/>
      <c r="M129" s="42">
        <v>44</v>
      </c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0" t="s">
        <v>278</v>
      </c>
      <c r="AV129" s="42"/>
    </row>
    <row r="130" spans="1:48" s="44" customFormat="1" ht="13.5" customHeight="1">
      <c r="A130" s="41">
        <v>123</v>
      </c>
      <c r="B130" s="43" t="s">
        <v>339</v>
      </c>
      <c r="C130" s="43" t="s">
        <v>132</v>
      </c>
      <c r="D130" s="12">
        <f>SUM(F130:AT130)</f>
        <v>60</v>
      </c>
      <c r="E130" s="12">
        <f>COUNTA(F130:AT130)</f>
        <v>1</v>
      </c>
      <c r="F130" s="4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>
        <v>60</v>
      </c>
      <c r="AP130" s="42"/>
      <c r="AQ130" s="42"/>
      <c r="AR130" s="42"/>
      <c r="AS130" s="42"/>
      <c r="AT130" s="42"/>
      <c r="AU130" s="40"/>
      <c r="AV130" s="42"/>
    </row>
    <row r="131" spans="1:48" s="44" customFormat="1" ht="13.5" customHeight="1">
      <c r="A131" s="41">
        <v>123</v>
      </c>
      <c r="B131" s="43" t="s">
        <v>358</v>
      </c>
      <c r="C131" s="43" t="s">
        <v>359</v>
      </c>
      <c r="D131" s="12">
        <f>SUM(F131:AT131)</f>
        <v>60</v>
      </c>
      <c r="E131" s="12">
        <f>COUNTA(F131:AT131)</f>
        <v>1</v>
      </c>
      <c r="F131" s="4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>
        <v>60</v>
      </c>
      <c r="AT131" s="42"/>
      <c r="AU131" s="40"/>
      <c r="AV131" s="42"/>
    </row>
    <row r="132" spans="1:48" s="44" customFormat="1" ht="13.5" customHeight="1">
      <c r="A132" s="41">
        <v>125</v>
      </c>
      <c r="B132" s="43" t="s">
        <v>244</v>
      </c>
      <c r="C132" s="43" t="s">
        <v>245</v>
      </c>
      <c r="D132" s="12">
        <f>SUM(F132:AT132)</f>
        <v>59</v>
      </c>
      <c r="E132" s="12">
        <f>COUNTA(F132:AT132)</f>
        <v>5</v>
      </c>
      <c r="F132" s="4"/>
      <c r="G132" s="42"/>
      <c r="H132" s="42"/>
      <c r="I132" s="42"/>
      <c r="J132" s="42"/>
      <c r="K132" s="42"/>
      <c r="L132" s="42"/>
      <c r="M132" s="42">
        <v>10</v>
      </c>
      <c r="N132" s="42"/>
      <c r="O132" s="42"/>
      <c r="P132" s="42"/>
      <c r="Q132" s="42"/>
      <c r="R132" s="42"/>
      <c r="S132" s="42"/>
      <c r="T132" s="42"/>
      <c r="U132" s="42">
        <v>13</v>
      </c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>
        <v>5</v>
      </c>
      <c r="AG132" s="42"/>
      <c r="AH132" s="42">
        <v>24</v>
      </c>
      <c r="AI132" s="42"/>
      <c r="AJ132" s="42"/>
      <c r="AK132" s="42"/>
      <c r="AL132" s="42"/>
      <c r="AM132" s="42"/>
      <c r="AN132" s="42"/>
      <c r="AO132" s="42"/>
      <c r="AP132" s="42"/>
      <c r="AQ132" s="42"/>
      <c r="AR132" s="42">
        <v>7</v>
      </c>
      <c r="AS132" s="42"/>
      <c r="AT132" s="42"/>
      <c r="AU132" s="40" t="s">
        <v>278</v>
      </c>
      <c r="AV132" s="42"/>
    </row>
    <row r="133" spans="1:48" s="44" customFormat="1" ht="13.5" customHeight="1">
      <c r="A133" s="41">
        <v>126</v>
      </c>
      <c r="B133" s="43" t="s">
        <v>181</v>
      </c>
      <c r="C133" s="43" t="s">
        <v>74</v>
      </c>
      <c r="D133" s="12">
        <f>SUM(F133:AT133)</f>
        <v>56</v>
      </c>
      <c r="E133" s="12">
        <f>COUNTA(F133:AT133)</f>
        <v>6</v>
      </c>
      <c r="F133" s="4">
        <v>2</v>
      </c>
      <c r="G133" s="42">
        <v>16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>
        <v>12</v>
      </c>
      <c r="Y133" s="42"/>
      <c r="Z133" s="42"/>
      <c r="AA133" s="42"/>
      <c r="AB133" s="42"/>
      <c r="AC133" s="42"/>
      <c r="AD133" s="42">
        <v>15</v>
      </c>
      <c r="AE133" s="42"/>
      <c r="AF133" s="42"/>
      <c r="AG133" s="42">
        <v>9</v>
      </c>
      <c r="AH133" s="42"/>
      <c r="AI133" s="42"/>
      <c r="AJ133" s="42"/>
      <c r="AK133" s="42"/>
      <c r="AL133" s="42">
        <v>2</v>
      </c>
      <c r="AM133" s="42"/>
      <c r="AN133" s="42"/>
      <c r="AO133" s="42"/>
      <c r="AP133" s="42"/>
      <c r="AQ133" s="42"/>
      <c r="AR133" s="42"/>
      <c r="AS133" s="42"/>
      <c r="AT133" s="42"/>
      <c r="AU133" s="40" t="s">
        <v>278</v>
      </c>
      <c r="AV133" s="42"/>
    </row>
    <row r="134" spans="1:48" s="44" customFormat="1" ht="13.5" customHeight="1">
      <c r="A134" s="41">
        <v>126</v>
      </c>
      <c r="B134" s="43" t="s">
        <v>340</v>
      </c>
      <c r="C134" s="43" t="s">
        <v>132</v>
      </c>
      <c r="D134" s="12">
        <f>SUM(F134:AT134)</f>
        <v>56</v>
      </c>
      <c r="E134" s="12">
        <f>COUNTA(F134:AT134)</f>
        <v>1</v>
      </c>
      <c r="F134" s="4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>
        <v>56</v>
      </c>
      <c r="AP134" s="42"/>
      <c r="AQ134" s="42"/>
      <c r="AR134" s="42"/>
      <c r="AS134" s="42"/>
      <c r="AT134" s="42"/>
      <c r="AU134" s="40"/>
      <c r="AV134" s="42"/>
    </row>
    <row r="135" spans="1:48" s="44" customFormat="1" ht="13.5" customHeight="1">
      <c r="A135" s="41">
        <v>128</v>
      </c>
      <c r="B135" s="43" t="s">
        <v>286</v>
      </c>
      <c r="C135" s="43" t="s">
        <v>132</v>
      </c>
      <c r="D135" s="12">
        <f>SUM(F135:AT135)</f>
        <v>54</v>
      </c>
      <c r="E135" s="12">
        <f>COUNTA(F135:AT135)</f>
        <v>1</v>
      </c>
      <c r="F135" s="4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>
        <v>54</v>
      </c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0" t="s">
        <v>278</v>
      </c>
      <c r="AV135" s="42"/>
    </row>
    <row r="136" spans="1:48" s="44" customFormat="1" ht="13.5" customHeight="1">
      <c r="A136" s="41">
        <v>129</v>
      </c>
      <c r="B136" s="43" t="s">
        <v>296</v>
      </c>
      <c r="C136" s="43" t="s">
        <v>3</v>
      </c>
      <c r="D136" s="12">
        <f>SUM(F136:AT136)</f>
        <v>53</v>
      </c>
      <c r="E136" s="12">
        <f>COUNTA(F136:AT136)</f>
        <v>3</v>
      </c>
      <c r="F136" s="4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>
        <v>5</v>
      </c>
      <c r="Z136" s="42"/>
      <c r="AA136" s="42"/>
      <c r="AB136" s="42"/>
      <c r="AC136" s="42"/>
      <c r="AD136" s="42">
        <v>27</v>
      </c>
      <c r="AE136" s="42"/>
      <c r="AF136" s="42"/>
      <c r="AG136" s="42"/>
      <c r="AH136" s="42">
        <v>21</v>
      </c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0" t="s">
        <v>278</v>
      </c>
      <c r="AV136" s="42"/>
    </row>
    <row r="137" spans="1:48" s="44" customFormat="1" ht="13.5" customHeight="1">
      <c r="A137" s="41">
        <v>130</v>
      </c>
      <c r="B137" s="43" t="s">
        <v>344</v>
      </c>
      <c r="C137" s="43" t="s">
        <v>121</v>
      </c>
      <c r="D137" s="12">
        <f>SUM(F137:AT137)</f>
        <v>52</v>
      </c>
      <c r="E137" s="12">
        <f>COUNTA(F137:AT137)</f>
        <v>1</v>
      </c>
      <c r="F137" s="4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>
        <v>52</v>
      </c>
      <c r="AP137" s="42"/>
      <c r="AQ137" s="42"/>
      <c r="AR137" s="42"/>
      <c r="AS137" s="42"/>
      <c r="AT137" s="42"/>
      <c r="AU137" s="40"/>
      <c r="AV137" s="42"/>
    </row>
    <row r="138" spans="1:48" s="44" customFormat="1" ht="13.5" customHeight="1">
      <c r="A138" s="41">
        <v>131</v>
      </c>
      <c r="B138" s="43" t="s">
        <v>162</v>
      </c>
      <c r="C138" s="43" t="s">
        <v>111</v>
      </c>
      <c r="D138" s="12">
        <f>SUM(F138:AT138)</f>
        <v>51</v>
      </c>
      <c r="E138" s="12">
        <f>COUNTA(F138:AT138)</f>
        <v>2</v>
      </c>
      <c r="F138" s="4"/>
      <c r="G138" s="42"/>
      <c r="I138" s="42"/>
      <c r="J138" s="42"/>
      <c r="K138" s="42">
        <v>45</v>
      </c>
      <c r="L138" s="42"/>
      <c r="M138" s="42"/>
      <c r="N138" s="42"/>
      <c r="O138" s="42"/>
      <c r="R138" s="42">
        <v>6</v>
      </c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0" t="s">
        <v>278</v>
      </c>
      <c r="AV138" s="42"/>
    </row>
    <row r="139" spans="1:48" s="44" customFormat="1" ht="13.5" customHeight="1">
      <c r="A139" s="41">
        <v>132</v>
      </c>
      <c r="B139" s="43" t="s">
        <v>261</v>
      </c>
      <c r="C139" s="43" t="s">
        <v>121</v>
      </c>
      <c r="D139" s="12">
        <f>SUM(F139:AT139)</f>
        <v>50</v>
      </c>
      <c r="E139" s="12">
        <f>COUNTA(F139:AT139)</f>
        <v>1</v>
      </c>
      <c r="F139" s="4"/>
      <c r="G139" s="42"/>
      <c r="H139" s="42"/>
      <c r="I139" s="42"/>
      <c r="J139" s="42"/>
      <c r="K139" s="42"/>
      <c r="L139" s="42"/>
      <c r="M139" s="42"/>
      <c r="N139" s="42"/>
      <c r="O139" s="42"/>
      <c r="P139" s="42">
        <v>50</v>
      </c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0"/>
      <c r="AV139" s="42"/>
    </row>
    <row r="140" spans="1:48" s="44" customFormat="1" ht="13.5" customHeight="1">
      <c r="A140" s="41">
        <v>132</v>
      </c>
      <c r="B140" s="43" t="s">
        <v>256</v>
      </c>
      <c r="C140" s="46" t="s">
        <v>65</v>
      </c>
      <c r="D140" s="12">
        <f>SUM(F140:AT140)</f>
        <v>50</v>
      </c>
      <c r="E140" s="12">
        <f>COUNTA(F140:AT140)</f>
        <v>1</v>
      </c>
      <c r="F140" s="4"/>
      <c r="G140" s="42"/>
      <c r="H140" s="42"/>
      <c r="I140" s="42"/>
      <c r="J140" s="42"/>
      <c r="K140" s="42"/>
      <c r="L140" s="42"/>
      <c r="M140" s="42">
        <v>50</v>
      </c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0" t="s">
        <v>278</v>
      </c>
      <c r="AV140" s="42"/>
    </row>
    <row r="141" spans="1:48" s="44" customFormat="1" ht="13.5" customHeight="1">
      <c r="A141" s="41">
        <v>134</v>
      </c>
      <c r="B141" s="43" t="s">
        <v>262</v>
      </c>
      <c r="C141" s="43" t="s">
        <v>69</v>
      </c>
      <c r="D141" s="12">
        <f>SUM(F141:AT141)</f>
        <v>48</v>
      </c>
      <c r="E141" s="12">
        <f>COUNTA(F141:AT141)</f>
        <v>1</v>
      </c>
      <c r="F141" s="4"/>
      <c r="G141" s="42"/>
      <c r="H141" s="42"/>
      <c r="I141" s="42"/>
      <c r="J141" s="42"/>
      <c r="K141" s="42"/>
      <c r="L141" s="42"/>
      <c r="M141" s="42"/>
      <c r="N141" s="42"/>
      <c r="O141" s="42"/>
      <c r="P141" s="42">
        <v>48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0" t="s">
        <v>278</v>
      </c>
      <c r="AV141" s="42"/>
    </row>
    <row r="142" spans="1:48" s="44" customFormat="1" ht="13.5" customHeight="1">
      <c r="A142" s="41">
        <v>134</v>
      </c>
      <c r="B142" s="43" t="s">
        <v>333</v>
      </c>
      <c r="C142" s="43" t="s">
        <v>126</v>
      </c>
      <c r="D142" s="12">
        <f>SUM(F142:AT142)</f>
        <v>48</v>
      </c>
      <c r="E142" s="12">
        <f>COUNTA(F142:AT142)</f>
        <v>1</v>
      </c>
      <c r="F142" s="4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>
        <v>48</v>
      </c>
      <c r="AO142" s="42"/>
      <c r="AP142" s="42"/>
      <c r="AQ142" s="42"/>
      <c r="AR142" s="42"/>
      <c r="AS142" s="42"/>
      <c r="AT142" s="42"/>
      <c r="AU142" s="40"/>
      <c r="AV142" s="42"/>
    </row>
    <row r="143" spans="1:48" s="44" customFormat="1" ht="13.5" customHeight="1">
      <c r="A143" s="41">
        <v>134</v>
      </c>
      <c r="B143" s="43" t="s">
        <v>360</v>
      </c>
      <c r="C143" s="43" t="s">
        <v>359</v>
      </c>
      <c r="D143" s="12">
        <f>SUM(F143:AT143)</f>
        <v>48</v>
      </c>
      <c r="E143" s="12">
        <f>COUNTA(F143:AT143)</f>
        <v>1</v>
      </c>
      <c r="F143" s="4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>
        <v>48</v>
      </c>
      <c r="AT143" s="42"/>
      <c r="AU143" s="40"/>
      <c r="AV143" s="42"/>
    </row>
    <row r="144" spans="1:48" s="44" customFormat="1" ht="13.5" customHeight="1">
      <c r="A144" s="41">
        <v>137</v>
      </c>
      <c r="B144" s="43" t="s">
        <v>169</v>
      </c>
      <c r="C144" s="43" t="s">
        <v>67</v>
      </c>
      <c r="D144" s="12">
        <f>SUM(F144:AT144)</f>
        <v>45</v>
      </c>
      <c r="E144" s="12">
        <f>COUNTA(F144:AT144)</f>
        <v>2</v>
      </c>
      <c r="F144" s="4"/>
      <c r="G144" s="42">
        <v>34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>
        <v>11</v>
      </c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0"/>
      <c r="AV144" s="42"/>
    </row>
    <row r="145" spans="1:48" s="44" customFormat="1" ht="13.5" customHeight="1">
      <c r="A145" s="41">
        <v>138</v>
      </c>
      <c r="B145" s="43" t="s">
        <v>188</v>
      </c>
      <c r="C145" s="43" t="s">
        <v>74</v>
      </c>
      <c r="D145" s="12">
        <f>SUM(F145:AT145)</f>
        <v>44</v>
      </c>
      <c r="E145" s="12">
        <f>COUNTA(F145:AT145)</f>
        <v>16</v>
      </c>
      <c r="F145" s="4">
        <v>1</v>
      </c>
      <c r="G145" s="42">
        <v>2</v>
      </c>
      <c r="H145" s="42">
        <v>4</v>
      </c>
      <c r="I145" s="42">
        <v>2</v>
      </c>
      <c r="J145" s="42"/>
      <c r="K145" s="42">
        <v>3</v>
      </c>
      <c r="L145" s="42">
        <v>4</v>
      </c>
      <c r="M145" s="42">
        <v>2</v>
      </c>
      <c r="N145" s="42"/>
      <c r="O145" s="42"/>
      <c r="P145" s="42"/>
      <c r="Q145" s="42"/>
      <c r="R145" s="42"/>
      <c r="S145" s="42"/>
      <c r="T145" s="42"/>
      <c r="U145" s="42">
        <v>5</v>
      </c>
      <c r="V145" s="42"/>
      <c r="W145" s="42"/>
      <c r="X145" s="42">
        <v>3</v>
      </c>
      <c r="Y145" s="42"/>
      <c r="Z145" s="42"/>
      <c r="AA145" s="42"/>
      <c r="AB145" s="42">
        <v>4</v>
      </c>
      <c r="AC145" s="42"/>
      <c r="AD145" s="42">
        <v>6</v>
      </c>
      <c r="AE145" s="42"/>
      <c r="AF145" s="42">
        <v>1</v>
      </c>
      <c r="AG145" s="42"/>
      <c r="AH145" s="42">
        <v>3</v>
      </c>
      <c r="AI145" s="42"/>
      <c r="AJ145" s="42">
        <v>1</v>
      </c>
      <c r="AK145" s="42"/>
      <c r="AL145" s="42"/>
      <c r="AM145" s="42"/>
      <c r="AN145" s="42"/>
      <c r="AO145" s="42"/>
      <c r="AP145" s="42"/>
      <c r="AQ145" s="42">
        <v>1</v>
      </c>
      <c r="AR145" s="42">
        <v>2</v>
      </c>
      <c r="AS145" s="42"/>
      <c r="AT145" s="42"/>
      <c r="AU145" s="40"/>
      <c r="AV145" s="42"/>
    </row>
    <row r="146" spans="1:48" s="44" customFormat="1" ht="13.5" customHeight="1">
      <c r="A146" s="41">
        <v>138</v>
      </c>
      <c r="B146" s="43" t="s">
        <v>175</v>
      </c>
      <c r="C146" s="43" t="s">
        <v>69</v>
      </c>
      <c r="D146" s="12">
        <f>SUM(F146:AT146)</f>
        <v>44</v>
      </c>
      <c r="E146" s="12">
        <f>COUNTA(F146:AT146)</f>
        <v>9</v>
      </c>
      <c r="F146" s="4"/>
      <c r="G146" s="44">
        <v>4</v>
      </c>
      <c r="I146" s="44">
        <v>6</v>
      </c>
      <c r="J146" s="44">
        <v>8</v>
      </c>
      <c r="K146" s="44">
        <v>6</v>
      </c>
      <c r="L146" s="44">
        <v>8</v>
      </c>
      <c r="N146" s="42"/>
      <c r="O146" s="42"/>
      <c r="P146" s="42"/>
      <c r="Q146" s="42"/>
      <c r="R146" s="42"/>
      <c r="S146" s="42"/>
      <c r="T146" s="42"/>
      <c r="U146" s="42">
        <v>3</v>
      </c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>
        <v>4</v>
      </c>
      <c r="AK146" s="42"/>
      <c r="AL146" s="42"/>
      <c r="AM146" s="42"/>
      <c r="AN146" s="42">
        <v>2</v>
      </c>
      <c r="AO146" s="42"/>
      <c r="AP146" s="42"/>
      <c r="AQ146" s="42">
        <v>3</v>
      </c>
      <c r="AR146" s="42"/>
      <c r="AS146" s="42"/>
      <c r="AT146" s="42"/>
      <c r="AU146" s="40" t="s">
        <v>278</v>
      </c>
      <c r="AV146" s="42"/>
    </row>
    <row r="147" spans="1:48" s="44" customFormat="1" ht="13.5" customHeight="1">
      <c r="A147" s="41">
        <v>140</v>
      </c>
      <c r="B147" s="43" t="s">
        <v>182</v>
      </c>
      <c r="C147" s="43" t="s">
        <v>121</v>
      </c>
      <c r="D147" s="12">
        <f>SUM(F147:AT147)</f>
        <v>43</v>
      </c>
      <c r="E147" s="12">
        <f>COUNTA(F147:AT147)</f>
        <v>3</v>
      </c>
      <c r="F147" s="4"/>
      <c r="G147" s="42"/>
      <c r="H147" s="42"/>
      <c r="I147" s="42"/>
      <c r="J147" s="42"/>
      <c r="K147" s="42">
        <v>18</v>
      </c>
      <c r="L147" s="42">
        <v>14</v>
      </c>
      <c r="M147" s="42"/>
      <c r="N147" s="42"/>
      <c r="O147" s="42"/>
      <c r="P147" s="42"/>
      <c r="Q147" s="42"/>
      <c r="R147" s="42"/>
      <c r="S147" s="42"/>
      <c r="T147" s="42"/>
      <c r="U147" s="42">
        <v>11</v>
      </c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0"/>
      <c r="AV147" s="42"/>
    </row>
    <row r="148" spans="1:48" s="44" customFormat="1" ht="13.5" customHeight="1">
      <c r="A148" s="41">
        <v>141</v>
      </c>
      <c r="B148" s="43" t="s">
        <v>243</v>
      </c>
      <c r="C148" s="43" t="s">
        <v>132</v>
      </c>
      <c r="D148" s="12">
        <f>SUM(F148:AT148)</f>
        <v>40</v>
      </c>
      <c r="E148" s="12">
        <f>COUNTA(F148:AT148)</f>
        <v>2</v>
      </c>
      <c r="F148" s="4"/>
      <c r="G148" s="42"/>
      <c r="H148" s="42"/>
      <c r="I148" s="42"/>
      <c r="J148" s="42"/>
      <c r="K148" s="42"/>
      <c r="L148" s="42"/>
      <c r="M148" s="42">
        <v>24</v>
      </c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>
        <v>16</v>
      </c>
      <c r="AM148" s="42"/>
      <c r="AN148" s="42"/>
      <c r="AO148" s="42"/>
      <c r="AP148" s="42"/>
      <c r="AQ148" s="42"/>
      <c r="AR148" s="42"/>
      <c r="AS148" s="42"/>
      <c r="AT148" s="42"/>
      <c r="AU148" s="40" t="s">
        <v>278</v>
      </c>
      <c r="AV148" s="42"/>
    </row>
    <row r="149" spans="1:48" s="44" customFormat="1" ht="13.5" customHeight="1">
      <c r="A149" s="41">
        <v>142</v>
      </c>
      <c r="B149" s="43" t="s">
        <v>350</v>
      </c>
      <c r="C149" s="43" t="s">
        <v>351</v>
      </c>
      <c r="D149" s="12">
        <f>SUM(F149:AT149)</f>
        <v>39</v>
      </c>
      <c r="E149" s="12">
        <f>COUNTA(F149:AT149)</f>
        <v>2</v>
      </c>
      <c r="F149" s="4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>
        <v>15</v>
      </c>
      <c r="AS149" s="42">
        <v>24</v>
      </c>
      <c r="AT149" s="42"/>
      <c r="AU149" s="40"/>
      <c r="AV149" s="42"/>
    </row>
    <row r="150" spans="1:48" s="44" customFormat="1" ht="13.5" customHeight="1">
      <c r="A150" s="41">
        <v>143</v>
      </c>
      <c r="B150" s="43" t="s">
        <v>236</v>
      </c>
      <c r="C150" s="46" t="s">
        <v>126</v>
      </c>
      <c r="D150" s="12">
        <f>SUM(F150:AT150)</f>
        <v>36</v>
      </c>
      <c r="E150" s="12">
        <f>COUNTA(F150:AT150)</f>
        <v>5</v>
      </c>
      <c r="F150" s="4"/>
      <c r="G150" s="42"/>
      <c r="H150" s="42"/>
      <c r="I150" s="42"/>
      <c r="J150" s="42"/>
      <c r="K150" s="42"/>
      <c r="L150" s="42">
        <v>12</v>
      </c>
      <c r="M150" s="42"/>
      <c r="N150" s="42">
        <v>3</v>
      </c>
      <c r="O150" s="42"/>
      <c r="P150" s="42">
        <v>7</v>
      </c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>
        <v>6</v>
      </c>
      <c r="AJ150" s="42"/>
      <c r="AK150" s="42"/>
      <c r="AL150" s="42"/>
      <c r="AM150" s="42"/>
      <c r="AN150" s="42">
        <v>8</v>
      </c>
      <c r="AO150" s="42"/>
      <c r="AP150" s="42"/>
      <c r="AQ150" s="42"/>
      <c r="AR150" s="42"/>
      <c r="AS150" s="42"/>
      <c r="AT150" s="42"/>
      <c r="AU150" s="40" t="s">
        <v>278</v>
      </c>
      <c r="AV150" s="42"/>
    </row>
    <row r="151" spans="1:48" s="44" customFormat="1" ht="13.5" customHeight="1">
      <c r="A151" s="41">
        <v>143</v>
      </c>
      <c r="B151" s="43" t="s">
        <v>237</v>
      </c>
      <c r="C151" s="43" t="s">
        <v>74</v>
      </c>
      <c r="D151" s="12">
        <f>SUM(F151:AT151)</f>
        <v>36</v>
      </c>
      <c r="E151" s="12">
        <f>COUNTA(F151:AT151)</f>
        <v>5</v>
      </c>
      <c r="F151" s="4"/>
      <c r="G151" s="42"/>
      <c r="H151" s="42"/>
      <c r="I151" s="42"/>
      <c r="J151" s="42"/>
      <c r="K151" s="42"/>
      <c r="L151" s="42">
        <v>6</v>
      </c>
      <c r="M151" s="42"/>
      <c r="N151" s="42"/>
      <c r="O151" s="42"/>
      <c r="P151" s="42">
        <v>2</v>
      </c>
      <c r="Q151" s="42"/>
      <c r="R151" s="42"/>
      <c r="S151" s="42"/>
      <c r="T151" s="42"/>
      <c r="U151" s="42">
        <v>8</v>
      </c>
      <c r="V151" s="42"/>
      <c r="W151" s="42"/>
      <c r="X151" s="42"/>
      <c r="Y151" s="42"/>
      <c r="Z151" s="42"/>
      <c r="AA151" s="42"/>
      <c r="AB151" s="42"/>
      <c r="AC151" s="42"/>
      <c r="AD151" s="42">
        <v>18</v>
      </c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>
        <v>2</v>
      </c>
      <c r="AR151" s="42"/>
      <c r="AS151" s="42"/>
      <c r="AT151" s="42"/>
      <c r="AU151" s="40"/>
      <c r="AV151" s="42"/>
    </row>
    <row r="152" spans="1:48" s="44" customFormat="1" ht="13.5" customHeight="1">
      <c r="A152" s="41">
        <v>143</v>
      </c>
      <c r="B152" s="43" t="s">
        <v>179</v>
      </c>
      <c r="C152" s="46" t="s">
        <v>67</v>
      </c>
      <c r="D152" s="12">
        <f>SUM(F152:AT152)</f>
        <v>36</v>
      </c>
      <c r="E152" s="12">
        <f>COUNTA(F152:AT152)</f>
        <v>2</v>
      </c>
      <c r="F152" s="4">
        <v>22</v>
      </c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>
        <v>14</v>
      </c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0" t="s">
        <v>278</v>
      </c>
      <c r="AV152" s="42"/>
    </row>
    <row r="153" spans="1:48" s="44" customFormat="1" ht="13.5" customHeight="1">
      <c r="A153" s="41">
        <v>143</v>
      </c>
      <c r="B153" s="43" t="s">
        <v>289</v>
      </c>
      <c r="C153" s="43" t="s">
        <v>69</v>
      </c>
      <c r="D153" s="12">
        <f>SUM(F153:AT153)</f>
        <v>36</v>
      </c>
      <c r="E153" s="12">
        <f>COUNTA(F153:AT153)</f>
        <v>1</v>
      </c>
      <c r="F153" s="4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>
        <v>36</v>
      </c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0" t="s">
        <v>278</v>
      </c>
      <c r="AV153" s="42"/>
    </row>
    <row r="154" spans="1:48" s="44" customFormat="1" ht="13.5" customHeight="1">
      <c r="A154" s="41">
        <v>143</v>
      </c>
      <c r="B154" s="43" t="s">
        <v>167</v>
      </c>
      <c r="C154" s="43" t="s">
        <v>65</v>
      </c>
      <c r="D154" s="12">
        <f>SUM(F154:AT154)</f>
        <v>36</v>
      </c>
      <c r="E154" s="12">
        <f>COUNTA(F154:AT154)</f>
        <v>1</v>
      </c>
      <c r="F154" s="4"/>
      <c r="G154" s="42">
        <v>36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0"/>
      <c r="AV154" s="42"/>
    </row>
    <row r="155" spans="1:48" s="44" customFormat="1" ht="13.5" customHeight="1">
      <c r="A155" s="41">
        <v>143</v>
      </c>
      <c r="B155" s="43" t="s">
        <v>165</v>
      </c>
      <c r="C155" s="43" t="s">
        <v>69</v>
      </c>
      <c r="D155" s="12">
        <f>SUM(F155:AT155)</f>
        <v>36</v>
      </c>
      <c r="E155" s="12">
        <f>COUNTA(F155:AT155)</f>
        <v>1</v>
      </c>
      <c r="F155" s="4"/>
      <c r="G155" s="42"/>
      <c r="H155" s="42"/>
      <c r="I155" s="42"/>
      <c r="J155" s="42"/>
      <c r="K155" s="42">
        <v>36</v>
      </c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0" t="s">
        <v>278</v>
      </c>
      <c r="AV155" s="42"/>
    </row>
    <row r="156" spans="1:48" s="44" customFormat="1" ht="13.5" customHeight="1">
      <c r="A156" s="41">
        <v>143</v>
      </c>
      <c r="B156" s="43" t="s">
        <v>341</v>
      </c>
      <c r="C156" s="43" t="s">
        <v>132</v>
      </c>
      <c r="D156" s="12">
        <f>SUM(F156:AT156)</f>
        <v>36</v>
      </c>
      <c r="E156" s="12">
        <f>COUNTA(F156:AT156)</f>
        <v>1</v>
      </c>
      <c r="F156" s="4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>
        <v>36</v>
      </c>
      <c r="AP156" s="42"/>
      <c r="AQ156" s="42"/>
      <c r="AR156" s="42"/>
      <c r="AS156" s="42"/>
      <c r="AT156" s="42"/>
      <c r="AU156" s="40"/>
      <c r="AV156" s="42"/>
    </row>
    <row r="157" spans="1:48" s="44" customFormat="1" ht="13.5" customHeight="1">
      <c r="A157" s="41">
        <v>150</v>
      </c>
      <c r="B157" s="43" t="s">
        <v>185</v>
      </c>
      <c r="C157" s="43" t="s">
        <v>74</v>
      </c>
      <c r="D157" s="12">
        <f>SUM(F157:AT157)</f>
        <v>35</v>
      </c>
      <c r="E157" s="12">
        <f>COUNTA(F157:AT157)</f>
        <v>4</v>
      </c>
      <c r="F157" s="4"/>
      <c r="G157" s="42"/>
      <c r="H157" s="42"/>
      <c r="I157" s="42"/>
      <c r="J157" s="42"/>
      <c r="K157" s="42">
        <v>15</v>
      </c>
      <c r="L157" s="42"/>
      <c r="M157" s="42"/>
      <c r="N157" s="42"/>
      <c r="O157" s="42"/>
      <c r="P157" s="42"/>
      <c r="Q157" s="42"/>
      <c r="R157" s="42"/>
      <c r="S157" s="42"/>
      <c r="T157" s="42"/>
      <c r="U157" s="42">
        <v>7</v>
      </c>
      <c r="V157" s="42"/>
      <c r="W157" s="42"/>
      <c r="X157" s="42"/>
      <c r="Y157" s="42"/>
      <c r="Z157" s="42"/>
      <c r="AA157" s="42"/>
      <c r="AB157" s="42"/>
      <c r="AC157" s="42"/>
      <c r="AD157" s="42">
        <v>9</v>
      </c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>
        <v>4</v>
      </c>
      <c r="AR157" s="42"/>
      <c r="AS157" s="42"/>
      <c r="AT157" s="42"/>
      <c r="AU157" s="40"/>
      <c r="AV157" s="42"/>
    </row>
    <row r="158" spans="1:48" s="44" customFormat="1" ht="13.5" customHeight="1">
      <c r="A158" s="41">
        <v>150</v>
      </c>
      <c r="B158" s="43" t="s">
        <v>168</v>
      </c>
      <c r="C158" s="43" t="s">
        <v>67</v>
      </c>
      <c r="D158" s="12">
        <f>SUM(F158:AT158)</f>
        <v>35</v>
      </c>
      <c r="E158" s="12">
        <f>COUNTA(F158:AT158)</f>
        <v>2</v>
      </c>
      <c r="F158" s="4"/>
      <c r="G158" s="42">
        <v>8</v>
      </c>
      <c r="H158" s="42"/>
      <c r="I158" s="42"/>
      <c r="J158" s="42"/>
      <c r="K158" s="42">
        <v>27</v>
      </c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0" t="s">
        <v>278</v>
      </c>
      <c r="AV158" s="42"/>
    </row>
    <row r="159" spans="1:48" s="44" customFormat="1" ht="13.5" customHeight="1">
      <c r="A159" s="41">
        <v>152</v>
      </c>
      <c r="B159" s="43" t="s">
        <v>317</v>
      </c>
      <c r="C159" s="43" t="s">
        <v>69</v>
      </c>
      <c r="D159" s="12">
        <f>SUM(F159:AT159)</f>
        <v>34</v>
      </c>
      <c r="E159" s="12">
        <f>COUNTA(F159:AT159)</f>
        <v>1</v>
      </c>
      <c r="F159" s="4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>
        <v>34</v>
      </c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0" t="s">
        <v>278</v>
      </c>
      <c r="AV159" s="42"/>
    </row>
    <row r="160" spans="1:48" s="44" customFormat="1" ht="13.5" customHeight="1">
      <c r="A160" s="41">
        <v>153</v>
      </c>
      <c r="B160" s="43" t="s">
        <v>173</v>
      </c>
      <c r="C160" s="43" t="s">
        <v>132</v>
      </c>
      <c r="D160" s="12">
        <f>SUM(F160:AT160)</f>
        <v>33</v>
      </c>
      <c r="E160" s="12">
        <f>COUNTA(F160:AT160)</f>
        <v>2</v>
      </c>
      <c r="F160" s="4"/>
      <c r="G160" s="42">
        <v>30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>
        <v>3</v>
      </c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0" t="s">
        <v>278</v>
      </c>
      <c r="AV160" s="42"/>
    </row>
    <row r="161" spans="1:48" s="44" customFormat="1" ht="13.5" customHeight="1">
      <c r="A161" s="41">
        <v>153</v>
      </c>
      <c r="B161" s="43" t="s">
        <v>332</v>
      </c>
      <c r="C161" s="43" t="s">
        <v>102</v>
      </c>
      <c r="D161" s="12">
        <f>SUM(F161:AT161)</f>
        <v>33</v>
      </c>
      <c r="E161" s="12">
        <f>COUNTA(F161:AT161)</f>
        <v>2</v>
      </c>
      <c r="F161" s="4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>
        <v>1</v>
      </c>
      <c r="AL161" s="42"/>
      <c r="AM161" s="42"/>
      <c r="AN161" s="42">
        <v>32</v>
      </c>
      <c r="AO161" s="42"/>
      <c r="AP161" s="42"/>
      <c r="AQ161" s="42"/>
      <c r="AR161" s="42"/>
      <c r="AS161" s="42"/>
      <c r="AT161" s="42"/>
      <c r="AU161" s="40"/>
      <c r="AV161" s="42"/>
    </row>
    <row r="162" spans="1:48" s="44" customFormat="1" ht="13.5" customHeight="1">
      <c r="A162" s="41">
        <v>153</v>
      </c>
      <c r="B162" s="43" t="s">
        <v>234</v>
      </c>
      <c r="C162" s="43" t="s">
        <v>69</v>
      </c>
      <c r="D162" s="12">
        <f>SUM(F162:AT162)</f>
        <v>32</v>
      </c>
      <c r="E162" s="12">
        <f>COUNTA(F162:AT162)</f>
        <v>1</v>
      </c>
      <c r="F162" s="4"/>
      <c r="G162" s="42"/>
      <c r="H162" s="42"/>
      <c r="I162" s="42"/>
      <c r="J162" s="42"/>
      <c r="K162" s="42"/>
      <c r="L162" s="42">
        <v>32</v>
      </c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0" t="s">
        <v>278</v>
      </c>
      <c r="AV162" s="42"/>
    </row>
    <row r="163" spans="1:48" s="44" customFormat="1" ht="13.5" customHeight="1">
      <c r="A163" s="41">
        <v>153</v>
      </c>
      <c r="B163" s="43" t="s">
        <v>342</v>
      </c>
      <c r="C163" s="43" t="s">
        <v>132</v>
      </c>
      <c r="D163" s="12">
        <f>SUM(F163:AT163)</f>
        <v>32</v>
      </c>
      <c r="E163" s="12">
        <f>COUNTA(F163:AT163)</f>
        <v>1</v>
      </c>
      <c r="F163" s="4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>
        <v>32</v>
      </c>
      <c r="AP163" s="42"/>
      <c r="AQ163" s="42"/>
      <c r="AR163" s="42"/>
      <c r="AS163" s="42"/>
      <c r="AT163" s="42"/>
      <c r="AU163" s="40"/>
      <c r="AV163" s="42"/>
    </row>
    <row r="164" spans="1:48" s="44" customFormat="1" ht="13.5" customHeight="1">
      <c r="A164" s="41">
        <v>157</v>
      </c>
      <c r="B164" s="43" t="s">
        <v>235</v>
      </c>
      <c r="C164" s="43" t="s">
        <v>69</v>
      </c>
      <c r="D164" s="12">
        <f>SUM(F164:AT164)</f>
        <v>30</v>
      </c>
      <c r="E164" s="12">
        <f>COUNTA(F164:AT164)</f>
        <v>1</v>
      </c>
      <c r="F164" s="4"/>
      <c r="G164" s="42"/>
      <c r="H164" s="42"/>
      <c r="I164" s="42"/>
      <c r="J164" s="42"/>
      <c r="K164" s="42"/>
      <c r="L164" s="42">
        <v>30</v>
      </c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0"/>
      <c r="AV164" s="42"/>
    </row>
    <row r="165" spans="1:47" s="44" customFormat="1" ht="13.5" customHeight="1">
      <c r="A165" s="41">
        <v>158</v>
      </c>
      <c r="B165" s="43" t="s">
        <v>316</v>
      </c>
      <c r="C165" s="43" t="s">
        <v>132</v>
      </c>
      <c r="D165" s="12">
        <f>SUM(F165:AT165)</f>
        <v>29</v>
      </c>
      <c r="E165" s="12">
        <f>COUNTA(F165:AT165)</f>
        <v>1</v>
      </c>
      <c r="F165" s="4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>
        <v>29</v>
      </c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0" t="s">
        <v>278</v>
      </c>
    </row>
    <row r="166" spans="1:48" s="44" customFormat="1" ht="13.5" customHeight="1">
      <c r="A166" s="41">
        <v>159</v>
      </c>
      <c r="B166" s="43" t="s">
        <v>252</v>
      </c>
      <c r="C166" s="43" t="s">
        <v>79</v>
      </c>
      <c r="D166" s="12">
        <f>SUM(F166:AT166)</f>
        <v>27</v>
      </c>
      <c r="E166" s="12">
        <f>COUNTA(F166:AT166)</f>
        <v>2</v>
      </c>
      <c r="F166" s="4"/>
      <c r="G166" s="42"/>
      <c r="I166" s="42"/>
      <c r="J166" s="42"/>
      <c r="K166" s="42"/>
      <c r="L166" s="42"/>
      <c r="M166" s="42"/>
      <c r="N166" s="42">
        <v>9</v>
      </c>
      <c r="O166" s="42"/>
      <c r="R166" s="42">
        <v>18</v>
      </c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0" t="s">
        <v>278</v>
      </c>
      <c r="AV166" s="42"/>
    </row>
    <row r="167" spans="1:48" s="44" customFormat="1" ht="13.5" customHeight="1">
      <c r="A167" s="41">
        <v>159</v>
      </c>
      <c r="B167" s="43" t="s">
        <v>279</v>
      </c>
      <c r="C167" s="43" t="s">
        <v>146</v>
      </c>
      <c r="D167" s="12">
        <f>SUM(F167:AT167)</f>
        <v>27</v>
      </c>
      <c r="E167" s="12">
        <f>COUNTA(F167:AT167)</f>
        <v>2</v>
      </c>
      <c r="F167" s="4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>
        <v>17</v>
      </c>
      <c r="V167" s="42"/>
      <c r="W167" s="42"/>
      <c r="X167" s="42"/>
      <c r="Y167" s="42">
        <v>10</v>
      </c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0" t="s">
        <v>278</v>
      </c>
      <c r="AV167" s="42"/>
    </row>
    <row r="168" spans="1:48" s="44" customFormat="1" ht="13.5" customHeight="1">
      <c r="A168" s="41">
        <v>159</v>
      </c>
      <c r="B168" s="43" t="s">
        <v>266</v>
      </c>
      <c r="C168" s="43" t="s">
        <v>102</v>
      </c>
      <c r="D168" s="12">
        <f>SUM(F168:AT168)</f>
        <v>27</v>
      </c>
      <c r="E168" s="12">
        <f>COUNTA(F168:AT168)</f>
        <v>1</v>
      </c>
      <c r="F168" s="4"/>
      <c r="G168" s="42"/>
      <c r="H168" s="42"/>
      <c r="I168" s="42"/>
      <c r="J168" s="42"/>
      <c r="K168" s="42"/>
      <c r="L168" s="42"/>
      <c r="M168" s="42"/>
      <c r="N168" s="42"/>
      <c r="O168" s="42"/>
      <c r="P168" s="42">
        <v>27</v>
      </c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0" t="s">
        <v>278</v>
      </c>
      <c r="AV168" s="42"/>
    </row>
    <row r="169" spans="1:48" s="44" customFormat="1" ht="13.5" customHeight="1">
      <c r="A169" s="41">
        <v>162</v>
      </c>
      <c r="B169" s="45" t="s">
        <v>291</v>
      </c>
      <c r="C169" s="45" t="s">
        <v>67</v>
      </c>
      <c r="D169" s="12">
        <f>SUM(F169:AT169)</f>
        <v>24</v>
      </c>
      <c r="E169" s="12">
        <f>COUNTA(F169:AT169)</f>
        <v>2</v>
      </c>
      <c r="F169" s="4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>
        <v>5</v>
      </c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>
        <v>19</v>
      </c>
      <c r="AS169" s="42"/>
      <c r="AT169" s="42"/>
      <c r="AU169" s="40"/>
      <c r="AV169" s="42"/>
    </row>
    <row r="170" spans="1:48" s="44" customFormat="1" ht="13.5" customHeight="1">
      <c r="A170" s="41">
        <v>162</v>
      </c>
      <c r="B170" s="43" t="s">
        <v>345</v>
      </c>
      <c r="C170" s="43" t="s">
        <v>132</v>
      </c>
      <c r="D170" s="12">
        <f>SUM(F170:AT170)</f>
        <v>24</v>
      </c>
      <c r="E170" s="12">
        <f>COUNTA(F170:AT170)</f>
        <v>1</v>
      </c>
      <c r="F170" s="4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>
        <v>24</v>
      </c>
      <c r="AP170" s="42"/>
      <c r="AQ170" s="42"/>
      <c r="AR170" s="42"/>
      <c r="AS170" s="42"/>
      <c r="AT170" s="42"/>
      <c r="AU170" s="40"/>
      <c r="AV170" s="42"/>
    </row>
    <row r="171" spans="1:48" s="44" customFormat="1" ht="13.5" customHeight="1">
      <c r="A171" s="41">
        <v>164</v>
      </c>
      <c r="B171" s="43" t="s">
        <v>186</v>
      </c>
      <c r="C171" s="46" t="s">
        <v>67</v>
      </c>
      <c r="D171" s="12">
        <f>SUM(F171:AT171)</f>
        <v>23</v>
      </c>
      <c r="E171" s="12">
        <f>COUNTA(F171:AT171)</f>
        <v>2</v>
      </c>
      <c r="F171" s="4"/>
      <c r="G171" s="42">
        <v>14</v>
      </c>
      <c r="H171" s="42"/>
      <c r="I171" s="42"/>
      <c r="J171" s="42"/>
      <c r="K171" s="42"/>
      <c r="L171" s="42"/>
      <c r="M171" s="42"/>
      <c r="U171" s="42"/>
      <c r="AQ171" s="44">
        <v>9</v>
      </c>
      <c r="AU171" s="40"/>
      <c r="AV171" s="42"/>
    </row>
    <row r="172" spans="1:48" s="44" customFormat="1" ht="13.5" customHeight="1">
      <c r="A172" s="41">
        <v>165</v>
      </c>
      <c r="B172" s="43" t="s">
        <v>322</v>
      </c>
      <c r="C172" s="43" t="s">
        <v>288</v>
      </c>
      <c r="D172" s="12">
        <f>SUM(F172:AT172)</f>
        <v>21</v>
      </c>
      <c r="E172" s="12">
        <f>COUNTA(F172:AT172)</f>
        <v>2</v>
      </c>
      <c r="F172" s="4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>
        <v>14</v>
      </c>
      <c r="AK172" s="42">
        <v>7</v>
      </c>
      <c r="AL172" s="42"/>
      <c r="AM172" s="42"/>
      <c r="AN172" s="42"/>
      <c r="AO172" s="42"/>
      <c r="AP172" s="42"/>
      <c r="AQ172" s="42"/>
      <c r="AR172" s="42"/>
      <c r="AS172" s="42"/>
      <c r="AT172" s="42"/>
      <c r="AU172" s="40" t="s">
        <v>278</v>
      </c>
      <c r="AV172" s="42"/>
    </row>
    <row r="173" spans="1:48" s="44" customFormat="1" ht="13.5" customHeight="1">
      <c r="A173" s="41">
        <v>165</v>
      </c>
      <c r="B173" s="43" t="s">
        <v>349</v>
      </c>
      <c r="C173" s="43" t="s">
        <v>121</v>
      </c>
      <c r="D173" s="12">
        <f>SUM(F173:AT173)</f>
        <v>21</v>
      </c>
      <c r="E173" s="12">
        <f>COUNTA(F173:AT173)</f>
        <v>1</v>
      </c>
      <c r="F173" s="4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>
        <v>21</v>
      </c>
      <c r="AR173" s="42"/>
      <c r="AS173" s="42"/>
      <c r="AT173" s="42"/>
      <c r="AU173" s="40"/>
      <c r="AV173" s="42"/>
    </row>
    <row r="174" spans="1:48" s="44" customFormat="1" ht="13.5" customHeight="1">
      <c r="A174" s="41">
        <v>167</v>
      </c>
      <c r="B174" s="43" t="s">
        <v>257</v>
      </c>
      <c r="C174" s="43" t="s">
        <v>69</v>
      </c>
      <c r="D174" s="12">
        <f>SUM(F174:AT174)</f>
        <v>20</v>
      </c>
      <c r="E174" s="12">
        <f>COUNTA(F174:AT174)</f>
        <v>2</v>
      </c>
      <c r="F174" s="4"/>
      <c r="G174" s="42"/>
      <c r="H174" s="42"/>
      <c r="I174" s="42"/>
      <c r="J174" s="42"/>
      <c r="K174" s="42"/>
      <c r="L174" s="42"/>
      <c r="M174" s="42"/>
      <c r="N174" s="42">
        <v>12</v>
      </c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>
        <v>8</v>
      </c>
      <c r="AT174" s="42"/>
      <c r="AU174" s="40" t="s">
        <v>278</v>
      </c>
      <c r="AV174" s="42"/>
    </row>
    <row r="175" spans="1:48" s="44" customFormat="1" ht="13.5" customHeight="1">
      <c r="A175" s="41">
        <v>168</v>
      </c>
      <c r="B175" s="43" t="s">
        <v>195</v>
      </c>
      <c r="C175" s="43" t="s">
        <v>69</v>
      </c>
      <c r="D175" s="12">
        <f>SUM(F175:AT175)</f>
        <v>18</v>
      </c>
      <c r="E175" s="12">
        <f>COUNTA(F175:AT175)</f>
        <v>5</v>
      </c>
      <c r="F175" s="4"/>
      <c r="G175" s="42"/>
      <c r="H175" s="42"/>
      <c r="I175" s="42"/>
      <c r="J175" s="42">
        <v>4</v>
      </c>
      <c r="K175" s="42"/>
      <c r="L175" s="42"/>
      <c r="M175" s="42"/>
      <c r="N175" s="42"/>
      <c r="O175" s="42"/>
      <c r="P175" s="42"/>
      <c r="Q175" s="42"/>
      <c r="R175" s="42"/>
      <c r="S175" s="42"/>
      <c r="T175" s="42">
        <v>6</v>
      </c>
      <c r="U175" s="42"/>
      <c r="V175" s="42"/>
      <c r="W175" s="42"/>
      <c r="X175" s="42"/>
      <c r="Y175" s="42"/>
      <c r="Z175" s="42">
        <v>1</v>
      </c>
      <c r="AA175" s="42"/>
      <c r="AB175" s="42"/>
      <c r="AC175" s="42"/>
      <c r="AD175" s="42"/>
      <c r="AE175" s="42"/>
      <c r="AF175" s="42"/>
      <c r="AG175" s="42">
        <v>6</v>
      </c>
      <c r="AH175" s="42"/>
      <c r="AI175" s="42"/>
      <c r="AJ175" s="42"/>
      <c r="AK175" s="42"/>
      <c r="AL175" s="42">
        <v>1</v>
      </c>
      <c r="AM175" s="42"/>
      <c r="AN175" s="42"/>
      <c r="AO175" s="42"/>
      <c r="AP175" s="42"/>
      <c r="AQ175" s="42"/>
      <c r="AR175" s="42"/>
      <c r="AS175" s="42"/>
      <c r="AT175" s="42"/>
      <c r="AU175" s="40"/>
      <c r="AV175" s="42"/>
    </row>
    <row r="176" spans="1:48" s="44" customFormat="1" ht="13.5" customHeight="1">
      <c r="A176" s="41">
        <v>168</v>
      </c>
      <c r="B176" s="43" t="s">
        <v>313</v>
      </c>
      <c r="C176" s="43" t="s">
        <v>102</v>
      </c>
      <c r="D176" s="12">
        <f>SUM(F176:AT176)</f>
        <v>18</v>
      </c>
      <c r="E176" s="12">
        <f>COUNTA(F176:AT176)</f>
        <v>1</v>
      </c>
      <c r="F176" s="4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>
        <v>18</v>
      </c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0" t="s">
        <v>278</v>
      </c>
      <c r="AV176" s="42"/>
    </row>
    <row r="177" spans="1:48" s="44" customFormat="1" ht="13.5" customHeight="1">
      <c r="A177" s="41">
        <v>168</v>
      </c>
      <c r="B177" s="43" t="s">
        <v>335</v>
      </c>
      <c r="C177" s="43" t="s">
        <v>126</v>
      </c>
      <c r="D177" s="12">
        <f>SUM(F177:AT177)</f>
        <v>18</v>
      </c>
      <c r="E177" s="12">
        <f>COUNTA(F177:AT177)</f>
        <v>1</v>
      </c>
      <c r="F177" s="4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>
        <v>18</v>
      </c>
      <c r="AO177" s="42"/>
      <c r="AP177" s="42"/>
      <c r="AQ177" s="42"/>
      <c r="AR177" s="42"/>
      <c r="AS177" s="42"/>
      <c r="AT177" s="42"/>
      <c r="AU177" s="40"/>
      <c r="AV177" s="42"/>
    </row>
    <row r="178" spans="1:48" s="44" customFormat="1" ht="13.5" customHeight="1">
      <c r="A178" s="41">
        <v>171</v>
      </c>
      <c r="B178" s="43" t="s">
        <v>197</v>
      </c>
      <c r="C178" s="43" t="s">
        <v>67</v>
      </c>
      <c r="D178" s="12">
        <f>SUM(F178:AT178)</f>
        <v>17</v>
      </c>
      <c r="E178" s="12">
        <f>COUNTA(F178:AT178)</f>
        <v>6</v>
      </c>
      <c r="F178" s="4">
        <v>3</v>
      </c>
      <c r="M178" s="42">
        <v>6</v>
      </c>
      <c r="N178" s="42"/>
      <c r="O178" s="42"/>
      <c r="P178" s="42"/>
      <c r="Q178" s="42"/>
      <c r="R178" s="42"/>
      <c r="S178" s="42"/>
      <c r="T178" s="42">
        <v>3</v>
      </c>
      <c r="U178" s="42"/>
      <c r="V178" s="42"/>
      <c r="W178" s="42">
        <v>1</v>
      </c>
      <c r="X178" s="42"/>
      <c r="Y178" s="42">
        <v>1</v>
      </c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>
        <v>3</v>
      </c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0" t="s">
        <v>278</v>
      </c>
      <c r="AV178" s="42"/>
    </row>
    <row r="179" spans="1:48" s="44" customFormat="1" ht="13.5" customHeight="1">
      <c r="A179" s="41">
        <v>171</v>
      </c>
      <c r="B179" s="43" t="s">
        <v>269</v>
      </c>
      <c r="C179" s="43" t="s">
        <v>105</v>
      </c>
      <c r="D179" s="12">
        <f>SUM(F179:AT179)</f>
        <v>17</v>
      </c>
      <c r="E179" s="12">
        <f>COUNTA(F179:AT179)</f>
        <v>2</v>
      </c>
      <c r="F179" s="4"/>
      <c r="G179" s="42"/>
      <c r="H179" s="42"/>
      <c r="I179" s="42"/>
      <c r="J179" s="42"/>
      <c r="K179" s="42"/>
      <c r="L179" s="42"/>
      <c r="M179" s="42"/>
      <c r="N179" s="42"/>
      <c r="O179" s="42"/>
      <c r="P179" s="42">
        <v>5</v>
      </c>
      <c r="Q179" s="42"/>
      <c r="R179" s="42"/>
      <c r="S179" s="42"/>
      <c r="T179" s="42"/>
      <c r="U179" s="42">
        <v>12</v>
      </c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0" t="s">
        <v>278</v>
      </c>
      <c r="AV179" s="42"/>
    </row>
    <row r="180" spans="1:48" s="44" customFormat="1" ht="13.5" customHeight="1">
      <c r="A180" s="41">
        <v>171</v>
      </c>
      <c r="B180" s="43" t="s">
        <v>267</v>
      </c>
      <c r="C180" s="43" t="s">
        <v>121</v>
      </c>
      <c r="D180" s="12">
        <f>SUM(F180:AT180)</f>
        <v>17</v>
      </c>
      <c r="E180" s="12">
        <f>COUNTA(F180:AT180)</f>
        <v>1</v>
      </c>
      <c r="F180" s="4"/>
      <c r="G180" s="42"/>
      <c r="H180" s="42"/>
      <c r="I180" s="42"/>
      <c r="J180" s="42"/>
      <c r="K180" s="42"/>
      <c r="L180" s="42"/>
      <c r="M180" s="42"/>
      <c r="N180" s="42"/>
      <c r="O180" s="42"/>
      <c r="P180" s="42">
        <v>17</v>
      </c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0"/>
      <c r="AV180" s="42"/>
    </row>
    <row r="181" spans="1:48" s="44" customFormat="1" ht="13.5" customHeight="1">
      <c r="A181" s="41">
        <v>171</v>
      </c>
      <c r="B181" s="43" t="s">
        <v>326</v>
      </c>
      <c r="C181" s="43" t="s">
        <v>132</v>
      </c>
      <c r="D181" s="12">
        <f>SUM(F181:AT181)</f>
        <v>17</v>
      </c>
      <c r="E181" s="12">
        <f>COUNTA(F181:AT181)</f>
        <v>1</v>
      </c>
      <c r="F181" s="4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>
        <v>17</v>
      </c>
      <c r="AM181" s="42"/>
      <c r="AN181" s="42"/>
      <c r="AO181" s="42"/>
      <c r="AP181" s="42"/>
      <c r="AQ181" s="42"/>
      <c r="AR181" s="42"/>
      <c r="AS181" s="42"/>
      <c r="AT181" s="42"/>
      <c r="AU181" s="40" t="s">
        <v>278</v>
      </c>
      <c r="AV181" s="42"/>
    </row>
    <row r="182" spans="1:48" s="44" customFormat="1" ht="13.5" customHeight="1">
      <c r="A182" s="41">
        <v>175</v>
      </c>
      <c r="B182" s="43" t="s">
        <v>194</v>
      </c>
      <c r="C182" s="43" t="s">
        <v>79</v>
      </c>
      <c r="D182" s="12">
        <f>SUM(F182:AT182)</f>
        <v>16</v>
      </c>
      <c r="E182" s="12">
        <f>COUNTA(F182:AT182)</f>
        <v>4</v>
      </c>
      <c r="F182" s="4"/>
      <c r="G182" s="42"/>
      <c r="H182" s="42">
        <v>6</v>
      </c>
      <c r="I182" s="42"/>
      <c r="J182" s="42"/>
      <c r="K182" s="42"/>
      <c r="L182" s="42"/>
      <c r="M182" s="42">
        <v>4</v>
      </c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>
        <v>3</v>
      </c>
      <c r="AH182" s="42"/>
      <c r="AI182" s="42"/>
      <c r="AJ182" s="42"/>
      <c r="AK182" s="42"/>
      <c r="AL182" s="42"/>
      <c r="AM182" s="42">
        <v>3</v>
      </c>
      <c r="AN182" s="42"/>
      <c r="AO182" s="42"/>
      <c r="AP182" s="42"/>
      <c r="AQ182" s="42"/>
      <c r="AR182" s="42"/>
      <c r="AS182" s="42"/>
      <c r="AT182" s="42"/>
      <c r="AU182" s="40" t="s">
        <v>278</v>
      </c>
      <c r="AV182" s="42"/>
    </row>
    <row r="183" spans="1:48" s="44" customFormat="1" ht="13.5" customHeight="1">
      <c r="A183" s="41">
        <v>175</v>
      </c>
      <c r="B183" s="43" t="s">
        <v>190</v>
      </c>
      <c r="C183" s="43" t="s">
        <v>87</v>
      </c>
      <c r="D183" s="12">
        <f>SUM(F183:AT183)</f>
        <v>16</v>
      </c>
      <c r="E183" s="12">
        <f>COUNTA(F183:AT183)</f>
        <v>2</v>
      </c>
      <c r="F183" s="4"/>
      <c r="G183" s="42"/>
      <c r="I183" s="42">
        <v>12</v>
      </c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>
        <v>4</v>
      </c>
      <c r="AT183" s="42"/>
      <c r="AU183" s="40"/>
      <c r="AV183" s="42"/>
    </row>
    <row r="184" spans="1:48" s="44" customFormat="1" ht="13.5" customHeight="1">
      <c r="A184" s="41">
        <v>175</v>
      </c>
      <c r="B184" s="43" t="s">
        <v>334</v>
      </c>
      <c r="C184" s="43" t="s">
        <v>126</v>
      </c>
      <c r="D184" s="12">
        <f>SUM(F184:AT184)</f>
        <v>16</v>
      </c>
      <c r="E184" s="12">
        <f>COUNTA(F184:AT184)</f>
        <v>1</v>
      </c>
      <c r="F184" s="4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>
        <v>16</v>
      </c>
      <c r="AO184" s="42"/>
      <c r="AP184" s="42"/>
      <c r="AQ184" s="42"/>
      <c r="AR184" s="42"/>
      <c r="AS184" s="42"/>
      <c r="AT184" s="42"/>
      <c r="AU184" s="40"/>
      <c r="AV184" s="42"/>
    </row>
    <row r="185" spans="1:48" s="44" customFormat="1" ht="13.5" customHeight="1">
      <c r="A185" s="41">
        <v>178</v>
      </c>
      <c r="B185" s="43" t="s">
        <v>347</v>
      </c>
      <c r="C185" s="43" t="s">
        <v>121</v>
      </c>
      <c r="D185" s="12">
        <f>SUM(F185:AT185)</f>
        <v>15</v>
      </c>
      <c r="E185" s="12">
        <f>COUNTA(F185:AT185)</f>
        <v>1</v>
      </c>
      <c r="F185" s="4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>
        <v>15</v>
      </c>
      <c r="AQ185" s="42"/>
      <c r="AR185" s="42"/>
      <c r="AS185" s="42"/>
      <c r="AT185" s="42"/>
      <c r="AU185" s="40"/>
      <c r="AV185" s="42"/>
    </row>
    <row r="186" spans="1:48" s="44" customFormat="1" ht="13.5" customHeight="1">
      <c r="A186" s="41">
        <v>179</v>
      </c>
      <c r="B186" s="43" t="s">
        <v>193</v>
      </c>
      <c r="C186" s="43" t="s">
        <v>126</v>
      </c>
      <c r="D186" s="12">
        <f>SUM(F186:AT186)</f>
        <v>14</v>
      </c>
      <c r="E186" s="12">
        <f>COUNTA(F186:AT186)</f>
        <v>2</v>
      </c>
      <c r="F186" s="4"/>
      <c r="G186" s="42"/>
      <c r="I186" s="42">
        <v>8</v>
      </c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>
        <v>6</v>
      </c>
      <c r="AO186" s="42"/>
      <c r="AP186" s="42"/>
      <c r="AQ186" s="42"/>
      <c r="AR186" s="42"/>
      <c r="AS186" s="42"/>
      <c r="AT186" s="42"/>
      <c r="AU186" s="40"/>
      <c r="AV186" s="42"/>
    </row>
    <row r="187" spans="1:48" s="44" customFormat="1" ht="13.5" customHeight="1">
      <c r="A187" s="41">
        <v>179</v>
      </c>
      <c r="B187" s="43" t="s">
        <v>336</v>
      </c>
      <c r="C187" s="43" t="s">
        <v>251</v>
      </c>
      <c r="D187" s="12">
        <f>SUM(F187:AT187)</f>
        <v>14</v>
      </c>
      <c r="E187" s="12">
        <f>COUNTA(F187:AT187)</f>
        <v>1</v>
      </c>
      <c r="F187" s="4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>
        <v>14</v>
      </c>
      <c r="AO187" s="42"/>
      <c r="AP187" s="42"/>
      <c r="AQ187" s="42"/>
      <c r="AR187" s="42"/>
      <c r="AS187" s="42"/>
      <c r="AT187" s="42"/>
      <c r="AU187" s="40"/>
      <c r="AV187" s="42"/>
    </row>
    <row r="188" spans="1:48" s="44" customFormat="1" ht="13.5" customHeight="1">
      <c r="A188" s="41">
        <v>181</v>
      </c>
      <c r="B188" s="43" t="s">
        <v>331</v>
      </c>
      <c r="C188" s="43" t="s">
        <v>245</v>
      </c>
      <c r="D188" s="12">
        <f>SUM(F188:AT188)</f>
        <v>13</v>
      </c>
      <c r="E188" s="12">
        <f>COUNTA(F188:AT188)</f>
        <v>1</v>
      </c>
      <c r="F188" s="4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>
        <v>13</v>
      </c>
      <c r="AL188" s="42"/>
      <c r="AM188" s="42"/>
      <c r="AN188" s="42"/>
      <c r="AO188" s="42"/>
      <c r="AP188" s="42"/>
      <c r="AQ188" s="42"/>
      <c r="AR188" s="42"/>
      <c r="AS188" s="42"/>
      <c r="AT188" s="42"/>
      <c r="AU188" s="40"/>
      <c r="AV188" s="42"/>
    </row>
    <row r="189" spans="1:48" s="44" customFormat="1" ht="13.5" customHeight="1">
      <c r="A189" s="41">
        <v>182</v>
      </c>
      <c r="B189" s="43" t="s">
        <v>318</v>
      </c>
      <c r="C189" s="43" t="s">
        <v>121</v>
      </c>
      <c r="D189" s="12">
        <f>SUM(F189:AT189)</f>
        <v>12</v>
      </c>
      <c r="E189" s="12">
        <f>COUNTA(F189:AT189)</f>
        <v>2</v>
      </c>
      <c r="F189" s="4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>
        <v>8</v>
      </c>
      <c r="AK189" s="42">
        <v>4</v>
      </c>
      <c r="AL189" s="42"/>
      <c r="AM189" s="42"/>
      <c r="AN189" s="42"/>
      <c r="AO189" s="42"/>
      <c r="AP189" s="42"/>
      <c r="AQ189" s="42"/>
      <c r="AR189" s="42"/>
      <c r="AS189" s="42"/>
      <c r="AT189" s="42"/>
      <c r="AU189" s="40" t="s">
        <v>278</v>
      </c>
      <c r="AV189" s="42"/>
    </row>
    <row r="190" spans="1:48" s="44" customFormat="1" ht="13.5" customHeight="1">
      <c r="A190" s="41">
        <v>182</v>
      </c>
      <c r="B190" s="43" t="s">
        <v>189</v>
      </c>
      <c r="C190" s="43" t="s">
        <v>126</v>
      </c>
      <c r="D190" s="12">
        <f>SUM(F190:AT190)</f>
        <v>12</v>
      </c>
      <c r="E190" s="12">
        <f>COUNTA(F190:AT190)</f>
        <v>1</v>
      </c>
      <c r="F190" s="4"/>
      <c r="G190" s="42"/>
      <c r="H190" s="42"/>
      <c r="I190" s="42"/>
      <c r="J190" s="42">
        <v>12</v>
      </c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0" t="s">
        <v>278</v>
      </c>
      <c r="AV190" s="42"/>
    </row>
    <row r="191" spans="1:48" s="44" customFormat="1" ht="13.5" customHeight="1">
      <c r="A191" s="41">
        <v>182</v>
      </c>
      <c r="B191" s="43" t="s">
        <v>352</v>
      </c>
      <c r="C191" s="43" t="s">
        <v>87</v>
      </c>
      <c r="D191" s="12">
        <f>SUM(F191:AT191)</f>
        <v>12</v>
      </c>
      <c r="E191" s="12">
        <f>COUNTA(F191:AT191)</f>
        <v>1</v>
      </c>
      <c r="F191" s="4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>
        <v>12</v>
      </c>
      <c r="AS191" s="42"/>
      <c r="AT191" s="42"/>
      <c r="AU191" s="40"/>
      <c r="AV191" s="42"/>
    </row>
    <row r="192" spans="1:48" s="44" customFormat="1" ht="13.5" customHeight="1">
      <c r="A192" s="41">
        <v>185</v>
      </c>
      <c r="B192" s="43" t="s">
        <v>356</v>
      </c>
      <c r="C192" s="43" t="s">
        <v>69</v>
      </c>
      <c r="D192" s="12">
        <f>SUM(F192:AT192)</f>
        <v>11</v>
      </c>
      <c r="E192" s="12">
        <f>COUNTA(F192:AT192)</f>
        <v>1</v>
      </c>
      <c r="F192" s="4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>
        <v>11</v>
      </c>
      <c r="AS192" s="42"/>
      <c r="AT192" s="42"/>
      <c r="AU192" s="40"/>
      <c r="AV192" s="42"/>
    </row>
    <row r="193" spans="1:48" s="44" customFormat="1" ht="13.5" customHeight="1">
      <c r="A193" s="41">
        <v>186</v>
      </c>
      <c r="B193" s="43" t="s">
        <v>305</v>
      </c>
      <c r="C193" s="43" t="s">
        <v>132</v>
      </c>
      <c r="D193" s="12">
        <f>SUM(F193:AT193)</f>
        <v>10</v>
      </c>
      <c r="E193" s="12">
        <f>COUNTA(F193:AT193)</f>
        <v>1</v>
      </c>
      <c r="F193" s="4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>
        <v>10</v>
      </c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0" t="s">
        <v>278</v>
      </c>
      <c r="AV193" s="42"/>
    </row>
    <row r="194" spans="1:48" s="44" customFormat="1" ht="13.5" customHeight="1">
      <c r="A194" s="41">
        <v>187</v>
      </c>
      <c r="B194" s="43" t="s">
        <v>196</v>
      </c>
      <c r="C194" s="43" t="s">
        <v>69</v>
      </c>
      <c r="D194" s="12">
        <f>SUM(F194:AT194)</f>
        <v>9</v>
      </c>
      <c r="E194" s="12">
        <f>COUNTA(F194:AT194)</f>
        <v>5</v>
      </c>
      <c r="F194" s="4"/>
      <c r="G194" s="42"/>
      <c r="H194" s="42"/>
      <c r="I194" s="42">
        <v>4</v>
      </c>
      <c r="J194" s="42"/>
      <c r="K194" s="42"/>
      <c r="L194" s="42">
        <v>2</v>
      </c>
      <c r="M194" s="42"/>
      <c r="N194" s="42"/>
      <c r="O194" s="42"/>
      <c r="P194" s="42">
        <v>1</v>
      </c>
      <c r="Q194" s="42"/>
      <c r="R194" s="42"/>
      <c r="S194" s="42"/>
      <c r="T194" s="42"/>
      <c r="U194" s="42">
        <v>1</v>
      </c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>
        <v>1</v>
      </c>
      <c r="AS194" s="42"/>
      <c r="AT194" s="42"/>
      <c r="AU194" s="40" t="s">
        <v>278</v>
      </c>
      <c r="AV194" s="42"/>
    </row>
    <row r="195" spans="1:48" s="44" customFormat="1" ht="13.5" customHeight="1">
      <c r="A195" s="41">
        <v>187</v>
      </c>
      <c r="B195" s="43" t="s">
        <v>191</v>
      </c>
      <c r="C195" s="43" t="s">
        <v>69</v>
      </c>
      <c r="D195" s="12">
        <f>SUM(F195:AT195)</f>
        <v>9</v>
      </c>
      <c r="E195" s="12">
        <f>COUNTA(F195:AT195)</f>
        <v>1</v>
      </c>
      <c r="F195" s="4"/>
      <c r="G195" s="42"/>
      <c r="H195" s="42"/>
      <c r="I195" s="42"/>
      <c r="J195" s="42"/>
      <c r="K195" s="42">
        <v>9</v>
      </c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0" t="s">
        <v>278</v>
      </c>
      <c r="AV195" s="42"/>
    </row>
    <row r="196" spans="1:48" s="44" customFormat="1" ht="13.5" customHeight="1">
      <c r="A196" s="41">
        <v>189</v>
      </c>
      <c r="B196" s="43" t="s">
        <v>280</v>
      </c>
      <c r="C196" s="43" t="s">
        <v>67</v>
      </c>
      <c r="D196" s="12">
        <f>SUM(F196:AT196)</f>
        <v>8</v>
      </c>
      <c r="E196" s="12">
        <f>COUNTA(F196:AT196)</f>
        <v>2</v>
      </c>
      <c r="F196" s="4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>
        <v>6</v>
      </c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>
        <v>2</v>
      </c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0" t="s">
        <v>278</v>
      </c>
      <c r="AV196" s="42"/>
    </row>
    <row r="197" spans="1:48" s="44" customFormat="1" ht="13.5" customHeight="1">
      <c r="A197" s="41">
        <v>190</v>
      </c>
      <c r="B197" s="43" t="s">
        <v>314</v>
      </c>
      <c r="C197" s="43" t="s">
        <v>126</v>
      </c>
      <c r="D197" s="12">
        <f>SUM(F197:AT197)</f>
        <v>7</v>
      </c>
      <c r="E197" s="12">
        <f>COUNTA(F197:AT197)</f>
        <v>2</v>
      </c>
      <c r="F197" s="4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>
        <v>3</v>
      </c>
      <c r="AJ197" s="42"/>
      <c r="AK197" s="42"/>
      <c r="AL197" s="42"/>
      <c r="AM197" s="42"/>
      <c r="AN197" s="42">
        <v>4</v>
      </c>
      <c r="AO197" s="42"/>
      <c r="AP197" s="42"/>
      <c r="AQ197" s="42"/>
      <c r="AR197" s="42"/>
      <c r="AS197" s="42"/>
      <c r="AT197" s="42"/>
      <c r="AU197" s="40"/>
      <c r="AV197" s="42"/>
    </row>
    <row r="198" spans="1:48" s="44" customFormat="1" ht="13.5" customHeight="1">
      <c r="A198" s="41">
        <v>191</v>
      </c>
      <c r="B198" s="43" t="s">
        <v>268</v>
      </c>
      <c r="C198" s="43" t="s">
        <v>69</v>
      </c>
      <c r="D198" s="12">
        <f>SUM(F198:AT198)</f>
        <v>6</v>
      </c>
      <c r="E198" s="12">
        <f>COUNTA(F198:AT198)</f>
        <v>1</v>
      </c>
      <c r="F198" s="4"/>
      <c r="G198" s="42"/>
      <c r="H198" s="42"/>
      <c r="I198" s="42"/>
      <c r="J198" s="42"/>
      <c r="K198" s="42"/>
      <c r="L198" s="42"/>
      <c r="M198" s="42"/>
      <c r="N198" s="42"/>
      <c r="O198" s="42"/>
      <c r="P198" s="42">
        <v>6</v>
      </c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0"/>
      <c r="AV198" s="42"/>
    </row>
    <row r="199" spans="1:48" s="44" customFormat="1" ht="13.5" customHeight="1">
      <c r="A199" s="41">
        <v>191</v>
      </c>
      <c r="B199" s="43" t="s">
        <v>253</v>
      </c>
      <c r="C199" s="43" t="s">
        <v>79</v>
      </c>
      <c r="D199" s="12">
        <f>SUM(F199:AT199)</f>
        <v>6</v>
      </c>
      <c r="E199" s="12">
        <f>COUNTA(F199:AT199)</f>
        <v>1</v>
      </c>
      <c r="F199" s="4"/>
      <c r="G199" s="42"/>
      <c r="H199" s="42"/>
      <c r="I199" s="42"/>
      <c r="J199" s="42"/>
      <c r="K199" s="42"/>
      <c r="L199" s="42"/>
      <c r="M199" s="42"/>
      <c r="N199" s="42">
        <v>6</v>
      </c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0" t="s">
        <v>278</v>
      </c>
      <c r="AV199" s="42"/>
    </row>
    <row r="200" spans="1:48" s="44" customFormat="1" ht="13.5" customHeight="1">
      <c r="A200" s="41">
        <v>191</v>
      </c>
      <c r="B200" s="43" t="s">
        <v>290</v>
      </c>
      <c r="C200" s="43" t="s">
        <v>288</v>
      </c>
      <c r="D200" s="12">
        <f>SUM(F200:AT200)</f>
        <v>6</v>
      </c>
      <c r="E200" s="12">
        <f>COUNTA(F200:AT200)</f>
        <v>1</v>
      </c>
      <c r="F200" s="4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>
        <v>6</v>
      </c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0"/>
      <c r="AV200" s="42"/>
    </row>
    <row r="201" spans="1:48" s="44" customFormat="1" ht="13.5" customHeight="1">
      <c r="A201" s="41">
        <v>191</v>
      </c>
      <c r="B201" s="43" t="s">
        <v>301</v>
      </c>
      <c r="C201" s="43" t="s">
        <v>121</v>
      </c>
      <c r="D201" s="12">
        <f>SUM(F201:AT201)</f>
        <v>6</v>
      </c>
      <c r="E201" s="12">
        <f>COUNTA(F201:AT201)</f>
        <v>1</v>
      </c>
      <c r="F201" s="4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>
        <v>6</v>
      </c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0" t="s">
        <v>278</v>
      </c>
      <c r="AV201" s="42"/>
    </row>
    <row r="202" spans="1:48" s="44" customFormat="1" ht="13.5" customHeight="1">
      <c r="A202" s="41">
        <v>195</v>
      </c>
      <c r="B202" s="43" t="s">
        <v>353</v>
      </c>
      <c r="C202" s="43" t="s">
        <v>90</v>
      </c>
      <c r="D202" s="12">
        <f>SUM(F202:AT202)</f>
        <v>5</v>
      </c>
      <c r="E202" s="12">
        <f>COUNTA(F202:AT202)</f>
        <v>1</v>
      </c>
      <c r="F202" s="4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>
        <v>5</v>
      </c>
      <c r="AS202" s="42"/>
      <c r="AT202" s="42"/>
      <c r="AU202" s="40"/>
      <c r="AV202" s="42"/>
    </row>
    <row r="203" spans="1:48" s="44" customFormat="1" ht="13.5" customHeight="1">
      <c r="A203" s="41">
        <v>196</v>
      </c>
      <c r="B203" s="43" t="s">
        <v>297</v>
      </c>
      <c r="C203" s="43" t="s">
        <v>121</v>
      </c>
      <c r="D203" s="12">
        <f>SUM(F203:AT203)</f>
        <v>4</v>
      </c>
      <c r="E203" s="12">
        <f>COUNTA(F203:AT203)</f>
        <v>1</v>
      </c>
      <c r="F203" s="4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>
        <v>4</v>
      </c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0"/>
      <c r="AV203" s="42"/>
    </row>
    <row r="204" spans="1:48" s="44" customFormat="1" ht="13.5" customHeight="1">
      <c r="A204" s="41">
        <v>196</v>
      </c>
      <c r="B204" s="43" t="s">
        <v>302</v>
      </c>
      <c r="C204" s="43" t="s">
        <v>121</v>
      </c>
      <c r="D204" s="12">
        <f>SUM(F204:AT204)</f>
        <v>4</v>
      </c>
      <c r="E204" s="12">
        <f>COUNTA(F204:AT204)</f>
        <v>1</v>
      </c>
      <c r="F204" s="4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>
        <v>4</v>
      </c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0" t="s">
        <v>278</v>
      </c>
      <c r="AV204" s="42"/>
    </row>
    <row r="205" spans="1:48" s="44" customFormat="1" ht="13.5" customHeight="1">
      <c r="A205" s="41">
        <v>196</v>
      </c>
      <c r="B205" s="43" t="s">
        <v>254</v>
      </c>
      <c r="C205" s="43" t="s">
        <v>132</v>
      </c>
      <c r="D205" s="12">
        <f>SUM(F205:AT205)</f>
        <v>4</v>
      </c>
      <c r="E205" s="12">
        <f>COUNTA(F205:AT205)</f>
        <v>1</v>
      </c>
      <c r="F205" s="4"/>
      <c r="G205" s="42"/>
      <c r="H205" s="42"/>
      <c r="I205" s="42"/>
      <c r="J205" s="42"/>
      <c r="K205" s="42"/>
      <c r="L205" s="42"/>
      <c r="M205" s="42"/>
      <c r="N205" s="42"/>
      <c r="O205" s="42">
        <v>4</v>
      </c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0"/>
      <c r="AV205" s="42"/>
    </row>
    <row r="206" spans="1:48" s="44" customFormat="1" ht="13.5" customHeight="1">
      <c r="A206" s="41">
        <v>196</v>
      </c>
      <c r="B206" s="43" t="s">
        <v>343</v>
      </c>
      <c r="C206" s="43" t="s">
        <v>132</v>
      </c>
      <c r="D206" s="12">
        <f>SUM(F206:AT206)</f>
        <v>4</v>
      </c>
      <c r="E206" s="12">
        <f>COUNTA(F206:AT206)</f>
        <v>1</v>
      </c>
      <c r="F206" s="4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>
        <v>4</v>
      </c>
      <c r="AP206" s="42"/>
      <c r="AQ206" s="42"/>
      <c r="AR206" s="42"/>
      <c r="AS206" s="42"/>
      <c r="AT206" s="42"/>
      <c r="AU206" s="40"/>
      <c r="AV206" s="42"/>
    </row>
    <row r="207" spans="1:48" s="44" customFormat="1" ht="13.5" customHeight="1">
      <c r="A207" s="41">
        <v>200</v>
      </c>
      <c r="B207" s="43" t="s">
        <v>309</v>
      </c>
      <c r="C207" s="45" t="s">
        <v>74</v>
      </c>
      <c r="D207" s="12">
        <f>SUM(F207:AT207)</f>
        <v>3</v>
      </c>
      <c r="E207" s="12">
        <f>COUNTA(F207:AT207)</f>
        <v>1</v>
      </c>
      <c r="F207" s="4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4">
        <v>3</v>
      </c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0"/>
      <c r="AV207" s="42"/>
    </row>
    <row r="208" spans="1:48" s="44" customFormat="1" ht="13.5" customHeight="1">
      <c r="A208" s="41">
        <v>200</v>
      </c>
      <c r="B208" s="43" t="s">
        <v>298</v>
      </c>
      <c r="C208" s="43" t="s">
        <v>121</v>
      </c>
      <c r="D208" s="12">
        <f>SUM(F208:AT208)</f>
        <v>3</v>
      </c>
      <c r="E208" s="12">
        <f>COUNTA(F208:AT208)</f>
        <v>1</v>
      </c>
      <c r="F208" s="4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>
        <v>3</v>
      </c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0"/>
      <c r="AV208" s="42"/>
    </row>
    <row r="209" spans="1:48" s="44" customFormat="1" ht="13.5" customHeight="1">
      <c r="A209" s="41">
        <v>200</v>
      </c>
      <c r="B209" s="43" t="s">
        <v>283</v>
      </c>
      <c r="C209" s="43" t="s">
        <v>284</v>
      </c>
      <c r="D209" s="12">
        <f>SUM(F209:AT209)</f>
        <v>3</v>
      </c>
      <c r="E209" s="12">
        <f>COUNTA(F209:AT209)</f>
        <v>1</v>
      </c>
      <c r="F209" s="4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>
        <v>3</v>
      </c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0"/>
      <c r="AV209" s="42"/>
    </row>
    <row r="210" spans="1:48" s="44" customFormat="1" ht="13.5" customHeight="1">
      <c r="A210" s="41">
        <v>203</v>
      </c>
      <c r="B210" s="43" t="s">
        <v>270</v>
      </c>
      <c r="C210" s="43" t="s">
        <v>87</v>
      </c>
      <c r="D210" s="12">
        <f>SUM(F210:AT210)</f>
        <v>3</v>
      </c>
      <c r="E210" s="12">
        <f>COUNTA(F210:AT210)</f>
        <v>1</v>
      </c>
      <c r="F210" s="4"/>
      <c r="G210" s="42"/>
      <c r="H210" s="42"/>
      <c r="I210" s="42"/>
      <c r="J210" s="42"/>
      <c r="K210" s="42"/>
      <c r="L210" s="42"/>
      <c r="M210" s="42"/>
      <c r="N210" s="42"/>
      <c r="O210" s="42"/>
      <c r="P210" s="42">
        <v>3</v>
      </c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0"/>
      <c r="AV210" s="42"/>
    </row>
    <row r="211" spans="1:48" s="44" customFormat="1" ht="13.5" customHeight="1">
      <c r="A211" s="41">
        <v>203</v>
      </c>
      <c r="B211" s="43" t="s">
        <v>348</v>
      </c>
      <c r="C211" s="43" t="s">
        <v>312</v>
      </c>
      <c r="D211" s="12">
        <f>SUM(F211:AT211)</f>
        <v>3</v>
      </c>
      <c r="E211" s="12">
        <f>COUNTA(F211:AT211)</f>
        <v>1</v>
      </c>
      <c r="F211" s="4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>
        <v>3</v>
      </c>
      <c r="AQ211" s="42"/>
      <c r="AR211" s="42"/>
      <c r="AS211" s="42"/>
      <c r="AT211" s="42"/>
      <c r="AU211" s="40"/>
      <c r="AV211" s="42"/>
    </row>
    <row r="212" spans="1:48" s="44" customFormat="1" ht="13.5" customHeight="1">
      <c r="A212" s="41">
        <v>205</v>
      </c>
      <c r="B212" s="43" t="s">
        <v>281</v>
      </c>
      <c r="C212" s="43" t="s">
        <v>69</v>
      </c>
      <c r="D212" s="12">
        <f>SUM(F212:AT212)</f>
        <v>2</v>
      </c>
      <c r="E212" s="12">
        <f>COUNTA(F212:AT212)</f>
        <v>1</v>
      </c>
      <c r="F212" s="4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>
        <v>2</v>
      </c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0"/>
      <c r="AV212" s="42"/>
    </row>
    <row r="213" spans="1:48" s="44" customFormat="1" ht="13.5" customHeight="1">
      <c r="A213" s="41">
        <v>205</v>
      </c>
      <c r="B213" s="43" t="s">
        <v>306</v>
      </c>
      <c r="C213" s="43" t="s">
        <v>132</v>
      </c>
      <c r="D213" s="12">
        <f>SUM(F213:AT213)</f>
        <v>2</v>
      </c>
      <c r="E213" s="12">
        <f>COUNTA(F213:AT213)</f>
        <v>1</v>
      </c>
      <c r="F213" s="4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>
        <v>2</v>
      </c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0"/>
      <c r="AV213" s="42"/>
    </row>
    <row r="214" spans="1:48" s="44" customFormat="1" ht="13.5" customHeight="1">
      <c r="A214" s="41">
        <v>205</v>
      </c>
      <c r="B214" s="43" t="s">
        <v>299</v>
      </c>
      <c r="C214" s="43" t="s">
        <v>121</v>
      </c>
      <c r="D214" s="12">
        <f>SUM(F214:AT214)</f>
        <v>2</v>
      </c>
      <c r="E214" s="12">
        <f>COUNTA(F214:AT214)</f>
        <v>1</v>
      </c>
      <c r="F214" s="4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>
        <v>2</v>
      </c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0"/>
      <c r="AV214" s="42"/>
    </row>
    <row r="215" spans="1:47" s="1" customFormat="1" ht="13.5" customHeight="1">
      <c r="A215" s="57"/>
      <c r="B215" s="58"/>
      <c r="C215" s="58"/>
      <c r="D215" s="12"/>
      <c r="E215" s="12"/>
      <c r="F215" s="4"/>
      <c r="AU215" s="40"/>
    </row>
    <row r="216" spans="1:47" s="1" customFormat="1" ht="13.5" customHeight="1">
      <c r="A216" s="57"/>
      <c r="B216" s="58"/>
      <c r="C216" s="58"/>
      <c r="D216" s="12"/>
      <c r="E216" s="12"/>
      <c r="F216" s="4"/>
      <c r="AU216" s="40"/>
    </row>
    <row r="217" spans="1:47" s="1" customFormat="1" ht="13.5" customHeight="1">
      <c r="A217" s="57"/>
      <c r="B217" s="58"/>
      <c r="C217" s="58"/>
      <c r="D217" s="12"/>
      <c r="E217" s="12"/>
      <c r="F217" s="4"/>
      <c r="AU217" s="40"/>
    </row>
    <row r="218" spans="1:47" s="18" customFormat="1" ht="13.5" customHeight="1">
      <c r="A218" s="17" t="s">
        <v>6</v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40" t="s">
        <v>278</v>
      </c>
    </row>
    <row r="219" spans="1:47" s="22" customFormat="1" ht="13.5" customHeight="1">
      <c r="A219" s="19"/>
      <c r="B219" s="20"/>
      <c r="C219" s="20"/>
      <c r="D219" s="13"/>
      <c r="E219" s="13"/>
      <c r="F219" s="21"/>
      <c r="AU219" s="40" t="s">
        <v>278</v>
      </c>
    </row>
    <row r="220" spans="1:52" ht="13.5" customHeight="1">
      <c r="A220" s="23">
        <v>1</v>
      </c>
      <c r="B220" s="24" t="s">
        <v>200</v>
      </c>
      <c r="C220" s="24" t="s">
        <v>126</v>
      </c>
      <c r="D220" s="23">
        <f>SUM(F220:AT220)</f>
        <v>256</v>
      </c>
      <c r="E220" s="23">
        <f>COUNTA(F220:AT220)</f>
        <v>13</v>
      </c>
      <c r="F220" s="23"/>
      <c r="G220" s="23"/>
      <c r="H220" s="23"/>
      <c r="I220" s="23">
        <v>20</v>
      </c>
      <c r="J220" s="23">
        <v>40</v>
      </c>
      <c r="K220" s="23"/>
      <c r="L220" s="23">
        <v>20</v>
      </c>
      <c r="M220" s="23"/>
      <c r="N220" s="23">
        <v>30</v>
      </c>
      <c r="O220" s="23"/>
      <c r="P220" s="23">
        <v>7</v>
      </c>
      <c r="Q220" s="23"/>
      <c r="R220" s="23"/>
      <c r="S220" s="23"/>
      <c r="T220" s="23"/>
      <c r="U220" s="23">
        <v>5</v>
      </c>
      <c r="V220" s="23">
        <v>30</v>
      </c>
      <c r="W220" s="23"/>
      <c r="X220" s="23"/>
      <c r="Y220" s="23">
        <v>10</v>
      </c>
      <c r="Z220" s="23"/>
      <c r="AA220" s="23"/>
      <c r="AB220" s="23"/>
      <c r="AC220" s="23">
        <v>30</v>
      </c>
      <c r="AD220" s="23"/>
      <c r="AE220" s="23"/>
      <c r="AF220" s="23"/>
      <c r="AG220" s="23"/>
      <c r="AH220" s="23"/>
      <c r="AI220" s="23">
        <v>30</v>
      </c>
      <c r="AJ220" s="23"/>
      <c r="AK220" s="23"/>
      <c r="AL220" s="23"/>
      <c r="AM220" s="23"/>
      <c r="AN220" s="23">
        <v>20</v>
      </c>
      <c r="AO220" s="23"/>
      <c r="AP220" s="23"/>
      <c r="AQ220" s="23">
        <v>7</v>
      </c>
      <c r="AR220" s="23">
        <v>7</v>
      </c>
      <c r="AS220" s="23"/>
      <c r="AT220" s="23"/>
      <c r="AU220" s="40"/>
      <c r="AZ220" s="49"/>
    </row>
    <row r="221" spans="1:52" s="47" customFormat="1" ht="13.5" customHeight="1">
      <c r="A221" s="23">
        <v>2</v>
      </c>
      <c r="B221" s="46" t="s">
        <v>198</v>
      </c>
      <c r="C221" s="46" t="s">
        <v>3</v>
      </c>
      <c r="D221" s="12">
        <f>SUM(F221:AT221)</f>
        <v>232</v>
      </c>
      <c r="E221" s="12">
        <f>COUNTA(F221:AT221)</f>
        <v>17</v>
      </c>
      <c r="F221" s="4">
        <v>5</v>
      </c>
      <c r="G221" s="47">
        <v>14</v>
      </c>
      <c r="I221" s="47">
        <v>14</v>
      </c>
      <c r="J221" s="47">
        <v>28</v>
      </c>
      <c r="K221" s="47">
        <v>9</v>
      </c>
      <c r="P221" s="47">
        <v>2</v>
      </c>
      <c r="Q221" s="47">
        <v>10</v>
      </c>
      <c r="AD221" s="47">
        <v>30</v>
      </c>
      <c r="AG221" s="47">
        <v>30</v>
      </c>
      <c r="AJ221" s="47">
        <v>5</v>
      </c>
      <c r="AK221" s="47">
        <v>2</v>
      </c>
      <c r="AM221" s="47">
        <v>30</v>
      </c>
      <c r="AN221" s="47">
        <v>10</v>
      </c>
      <c r="AP221" s="47">
        <v>30</v>
      </c>
      <c r="AQ221" s="47">
        <v>1</v>
      </c>
      <c r="AR221" s="47">
        <v>3</v>
      </c>
      <c r="AS221" s="47">
        <v>9</v>
      </c>
      <c r="AU221" s="48"/>
      <c r="AW221" s="49"/>
      <c r="AX221" s="49"/>
      <c r="AY221" s="49"/>
      <c r="AZ221" s="49"/>
    </row>
    <row r="222" spans="1:52" s="47" customFormat="1" ht="13.5" customHeight="1">
      <c r="A222" s="23">
        <v>3</v>
      </c>
      <c r="B222" s="46" t="s">
        <v>202</v>
      </c>
      <c r="C222" s="46" t="s">
        <v>67</v>
      </c>
      <c r="D222" s="12">
        <f>SUM(F222:AT222)</f>
        <v>166</v>
      </c>
      <c r="E222" s="12">
        <f>COUNTA(F222:AT222)</f>
        <v>20</v>
      </c>
      <c r="F222" s="4">
        <v>3</v>
      </c>
      <c r="H222" s="49">
        <v>20</v>
      </c>
      <c r="K222" s="47">
        <v>3</v>
      </c>
      <c r="L222" s="47">
        <v>10</v>
      </c>
      <c r="M222" s="47">
        <v>2</v>
      </c>
      <c r="O222" s="47">
        <v>10</v>
      </c>
      <c r="P222" s="47">
        <v>1</v>
      </c>
      <c r="U222" s="47">
        <v>1</v>
      </c>
      <c r="W222" s="47">
        <v>2</v>
      </c>
      <c r="X222" s="47">
        <v>3</v>
      </c>
      <c r="Y222" s="47">
        <v>5</v>
      </c>
      <c r="AD222" s="47">
        <v>21</v>
      </c>
      <c r="AG222" s="47">
        <v>21</v>
      </c>
      <c r="AH222" s="47">
        <v>21</v>
      </c>
      <c r="AI222" s="47">
        <v>21</v>
      </c>
      <c r="AJ222" s="47">
        <v>1</v>
      </c>
      <c r="AK222" s="47">
        <v>3</v>
      </c>
      <c r="AL222" s="47">
        <v>1</v>
      </c>
      <c r="AQ222" s="47">
        <v>2</v>
      </c>
      <c r="AS222" s="47">
        <v>15</v>
      </c>
      <c r="AZ222" s="49"/>
    </row>
    <row r="223" spans="1:55" s="47" customFormat="1" ht="13.5" customHeight="1">
      <c r="A223" s="23">
        <v>4</v>
      </c>
      <c r="B223" s="46" t="s">
        <v>199</v>
      </c>
      <c r="C223" s="46" t="s">
        <v>357</v>
      </c>
      <c r="D223" s="12">
        <f>SUM(F223:AT223)</f>
        <v>129</v>
      </c>
      <c r="E223" s="12">
        <f>COUNTA(F223:AT223)</f>
        <v>9</v>
      </c>
      <c r="F223" s="4">
        <v>10</v>
      </c>
      <c r="G223" s="47">
        <v>20</v>
      </c>
      <c r="H223" s="47">
        <v>14</v>
      </c>
      <c r="K223" s="47">
        <v>21</v>
      </c>
      <c r="N223" s="47">
        <v>21</v>
      </c>
      <c r="T223" s="47">
        <v>30</v>
      </c>
      <c r="U223" s="47">
        <v>3</v>
      </c>
      <c r="AL223" s="47">
        <v>7</v>
      </c>
      <c r="AQ223" s="47">
        <v>3</v>
      </c>
      <c r="AU223" s="48"/>
      <c r="AZ223" s="49"/>
      <c r="BA223" s="49"/>
      <c r="BB223" s="49"/>
      <c r="BC223" s="49"/>
    </row>
    <row r="224" spans="1:55" s="49" customFormat="1" ht="13.5" customHeight="1">
      <c r="A224" s="23">
        <v>5</v>
      </c>
      <c r="B224" s="46" t="s">
        <v>247</v>
      </c>
      <c r="C224" s="46" t="s">
        <v>132</v>
      </c>
      <c r="D224" s="12">
        <f>SUM(F224:AT224)</f>
        <v>111</v>
      </c>
      <c r="E224" s="12">
        <f>COUNTA(F224:AT224)</f>
        <v>9</v>
      </c>
      <c r="F224" s="4"/>
      <c r="G224" s="47"/>
      <c r="H224" s="47"/>
      <c r="I224" s="47"/>
      <c r="J224" s="47"/>
      <c r="K224" s="47"/>
      <c r="L224" s="47"/>
      <c r="M224" s="47">
        <v>14</v>
      </c>
      <c r="N224" s="47"/>
      <c r="O224" s="47"/>
      <c r="P224" s="47">
        <v>10</v>
      </c>
      <c r="Q224" s="47"/>
      <c r="R224" s="47"/>
      <c r="S224" s="47"/>
      <c r="T224" s="47"/>
      <c r="U224" s="47">
        <v>10</v>
      </c>
      <c r="V224" s="47"/>
      <c r="W224" s="47">
        <v>7</v>
      </c>
      <c r="X224" s="47">
        <v>30</v>
      </c>
      <c r="Y224" s="47"/>
      <c r="Z224" s="47">
        <v>10</v>
      </c>
      <c r="AA224" s="47"/>
      <c r="AB224" s="47">
        <v>10</v>
      </c>
      <c r="AC224" s="47"/>
      <c r="AD224" s="47"/>
      <c r="AE224" s="47"/>
      <c r="AF224" s="47"/>
      <c r="AG224" s="47"/>
      <c r="AH224" s="47"/>
      <c r="AI224" s="47"/>
      <c r="AJ224" s="47">
        <v>10</v>
      </c>
      <c r="AK224" s="47">
        <v>10</v>
      </c>
      <c r="AL224" s="47"/>
      <c r="AM224" s="47"/>
      <c r="AN224" s="47"/>
      <c r="AO224" s="47"/>
      <c r="AP224" s="47"/>
      <c r="AQ224" s="47"/>
      <c r="AR224" s="47"/>
      <c r="AS224" s="47"/>
      <c r="AT224" s="47"/>
      <c r="AU224" s="48"/>
      <c r="AV224" s="47"/>
      <c r="AW224" s="47"/>
      <c r="AX224" s="47"/>
      <c r="AY224" s="47"/>
      <c r="BA224" s="47"/>
      <c r="BB224" s="47"/>
      <c r="BC224" s="47"/>
    </row>
    <row r="225" spans="1:57" s="49" customFormat="1" ht="13.5" customHeight="1">
      <c r="A225" s="23">
        <v>5</v>
      </c>
      <c r="B225" s="46" t="s">
        <v>248</v>
      </c>
      <c r="C225" s="46" t="s">
        <v>105</v>
      </c>
      <c r="D225" s="12">
        <f>SUM(F225:AT225)</f>
        <v>111</v>
      </c>
      <c r="E225" s="12">
        <f>COUNTA(F225:AT225)</f>
        <v>9</v>
      </c>
      <c r="F225" s="4"/>
      <c r="G225" s="47"/>
      <c r="H225" s="47"/>
      <c r="I225" s="47"/>
      <c r="J225" s="47"/>
      <c r="K225" s="47"/>
      <c r="L225" s="47"/>
      <c r="M225" s="47">
        <v>10</v>
      </c>
      <c r="N225" s="47"/>
      <c r="O225" s="47"/>
      <c r="P225" s="47"/>
      <c r="Q225" s="47"/>
      <c r="R225" s="47"/>
      <c r="S225" s="47"/>
      <c r="T225" s="47"/>
      <c r="U225" s="47">
        <v>7</v>
      </c>
      <c r="V225" s="47"/>
      <c r="W225" s="47">
        <v>10</v>
      </c>
      <c r="X225" s="47"/>
      <c r="Y225" s="47"/>
      <c r="Z225" s="47"/>
      <c r="AA225" s="47"/>
      <c r="AB225" s="47">
        <v>14</v>
      </c>
      <c r="AC225" s="47"/>
      <c r="AD225" s="47"/>
      <c r="AE225" s="47"/>
      <c r="AF225" s="47">
        <v>10</v>
      </c>
      <c r="AG225" s="47"/>
      <c r="AH225" s="47"/>
      <c r="AI225" s="47"/>
      <c r="AJ225" s="47"/>
      <c r="AK225" s="47"/>
      <c r="AL225" s="47">
        <v>10</v>
      </c>
      <c r="AM225" s="47"/>
      <c r="AN225" s="47"/>
      <c r="AO225" s="47"/>
      <c r="AP225" s="47"/>
      <c r="AQ225" s="47">
        <v>10</v>
      </c>
      <c r="AR225" s="47">
        <v>10</v>
      </c>
      <c r="AS225" s="47">
        <v>30</v>
      </c>
      <c r="AT225" s="47"/>
      <c r="AU225" s="48"/>
      <c r="AV225" s="47"/>
      <c r="AW225" s="47"/>
      <c r="AX225" s="47"/>
      <c r="BB225" s="47"/>
      <c r="BC225" s="47"/>
      <c r="BD225" s="47"/>
      <c r="BE225" s="47"/>
    </row>
    <row r="226" spans="1:48" s="49" customFormat="1" ht="13.5" customHeight="1">
      <c r="A226" s="23">
        <v>7</v>
      </c>
      <c r="B226" s="46" t="s">
        <v>220</v>
      </c>
      <c r="C226" s="46" t="s">
        <v>67</v>
      </c>
      <c r="D226" s="12">
        <f>SUM(F226:AT226)</f>
        <v>92</v>
      </c>
      <c r="E226" s="12">
        <f>COUNTA(F226:AT226)</f>
        <v>13</v>
      </c>
      <c r="F226" s="4"/>
      <c r="G226" s="47"/>
      <c r="H226" s="47"/>
      <c r="I226" s="47"/>
      <c r="J226" s="47"/>
      <c r="K226" s="47">
        <v>3</v>
      </c>
      <c r="L226" s="47"/>
      <c r="M226" s="47">
        <v>4</v>
      </c>
      <c r="N226" s="47"/>
      <c r="O226" s="47">
        <v>6</v>
      </c>
      <c r="P226" s="47">
        <v>1</v>
      </c>
      <c r="Q226" s="47"/>
      <c r="R226" s="47"/>
      <c r="S226" s="47"/>
      <c r="T226" s="47"/>
      <c r="U226" s="47"/>
      <c r="V226" s="47"/>
      <c r="W226" s="47"/>
      <c r="X226" s="47">
        <v>15</v>
      </c>
      <c r="Y226" s="47"/>
      <c r="Z226" s="47">
        <v>1</v>
      </c>
      <c r="AA226" s="47"/>
      <c r="AB226" s="47"/>
      <c r="AC226" s="47">
        <v>21</v>
      </c>
      <c r="AD226" s="47"/>
      <c r="AE226" s="47"/>
      <c r="AF226" s="47">
        <v>5</v>
      </c>
      <c r="AG226" s="47"/>
      <c r="AH226" s="47"/>
      <c r="AI226" s="47"/>
      <c r="AJ226" s="47">
        <v>7</v>
      </c>
      <c r="AK226" s="47">
        <v>5</v>
      </c>
      <c r="AL226" s="47"/>
      <c r="AM226" s="47"/>
      <c r="AN226" s="47">
        <v>14</v>
      </c>
      <c r="AO226" s="47"/>
      <c r="AP226" s="47"/>
      <c r="AQ226" s="47">
        <v>5</v>
      </c>
      <c r="AR226" s="47">
        <v>5</v>
      </c>
      <c r="AS226" s="47"/>
      <c r="AT226" s="47"/>
      <c r="AU226" s="48"/>
      <c r="AV226" s="47"/>
    </row>
    <row r="227" spans="1:57" s="47" customFormat="1" ht="13.5" customHeight="1">
      <c r="A227" s="23">
        <v>8</v>
      </c>
      <c r="B227" s="51" t="s">
        <v>292</v>
      </c>
      <c r="C227" s="51" t="s">
        <v>132</v>
      </c>
      <c r="D227" s="12">
        <f>SUM(F227:AT227)</f>
        <v>86</v>
      </c>
      <c r="E227" s="12">
        <f>COUNTA(F227:AT227)</f>
        <v>6</v>
      </c>
      <c r="F227" s="4"/>
      <c r="G227" s="49"/>
      <c r="H227" s="49"/>
      <c r="I227" s="49"/>
      <c r="J227" s="49"/>
      <c r="K227" s="49"/>
      <c r="L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>
        <v>5</v>
      </c>
      <c r="X227" s="47">
        <v>21</v>
      </c>
      <c r="Y227" s="49"/>
      <c r="Z227" s="47">
        <v>7</v>
      </c>
      <c r="AA227" s="49"/>
      <c r="AB227" s="47">
        <v>6</v>
      </c>
      <c r="AD227" s="49"/>
      <c r="AE227" s="49"/>
      <c r="AF227" s="49"/>
      <c r="AG227" s="49"/>
      <c r="AH227" s="49"/>
      <c r="AI227" s="49"/>
      <c r="AJ227" s="49"/>
      <c r="AK227" s="49">
        <v>7</v>
      </c>
      <c r="AL227" s="49"/>
      <c r="AM227" s="49"/>
      <c r="AN227" s="49"/>
      <c r="AO227" s="49">
        <v>40</v>
      </c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</row>
    <row r="228" spans="1:53" s="49" customFormat="1" ht="13.5" customHeight="1">
      <c r="A228" s="23">
        <v>9</v>
      </c>
      <c r="B228" s="46" t="s">
        <v>212</v>
      </c>
      <c r="C228" s="46" t="s">
        <v>132</v>
      </c>
      <c r="D228" s="12">
        <f>SUM(F228:AT228)</f>
        <v>80</v>
      </c>
      <c r="E228" s="12">
        <f>COUNTA(F228:AT228)</f>
        <v>5</v>
      </c>
      <c r="F228" s="4">
        <v>7</v>
      </c>
      <c r="G228" s="47"/>
      <c r="H228" s="47"/>
      <c r="I228" s="47"/>
      <c r="J228" s="47"/>
      <c r="K228" s="47"/>
      <c r="L228" s="47"/>
      <c r="M228" s="47">
        <v>6</v>
      </c>
      <c r="N228" s="47"/>
      <c r="O228" s="47"/>
      <c r="P228" s="47"/>
      <c r="Q228" s="47"/>
      <c r="R228" s="47">
        <v>30</v>
      </c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>
        <v>7</v>
      </c>
      <c r="AG228" s="47"/>
      <c r="AH228" s="47">
        <v>30</v>
      </c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50"/>
      <c r="AV228" s="47"/>
      <c r="BA228" s="47"/>
    </row>
    <row r="229" spans="1:48" s="49" customFormat="1" ht="13.5" customHeight="1">
      <c r="A229" s="23">
        <v>10</v>
      </c>
      <c r="B229" s="46" t="s">
        <v>273</v>
      </c>
      <c r="C229" s="46" t="s">
        <v>121</v>
      </c>
      <c r="D229" s="12">
        <f>SUM(F229:AT229)</f>
        <v>71</v>
      </c>
      <c r="E229" s="12">
        <f>COUNTA(F229:AT229)</f>
        <v>7</v>
      </c>
      <c r="F229" s="4"/>
      <c r="G229" s="47"/>
      <c r="I229" s="47"/>
      <c r="J229" s="47"/>
      <c r="K229" s="47"/>
      <c r="L229" s="47"/>
      <c r="M229" s="47"/>
      <c r="N229" s="47"/>
      <c r="O229" s="47"/>
      <c r="P229" s="47">
        <v>1</v>
      </c>
      <c r="Q229" s="47"/>
      <c r="R229" s="47">
        <v>21</v>
      </c>
      <c r="S229" s="47"/>
      <c r="T229" s="47"/>
      <c r="U229" s="47">
        <v>1</v>
      </c>
      <c r="V229" s="47"/>
      <c r="W229" s="47"/>
      <c r="X229" s="47"/>
      <c r="Y229" s="47"/>
      <c r="Z229" s="47"/>
      <c r="AA229" s="47"/>
      <c r="AB229" s="47"/>
      <c r="AC229" s="47"/>
      <c r="AD229" s="47">
        <v>9</v>
      </c>
      <c r="AE229" s="47"/>
      <c r="AF229" s="47"/>
      <c r="AG229" s="47"/>
      <c r="AH229" s="47">
        <v>9</v>
      </c>
      <c r="AI229" s="47"/>
      <c r="AJ229" s="47"/>
      <c r="AK229" s="47"/>
      <c r="AL229" s="47">
        <v>2</v>
      </c>
      <c r="AM229" s="47"/>
      <c r="AN229" s="47"/>
      <c r="AO229" s="47">
        <v>28</v>
      </c>
      <c r="AP229" s="47"/>
      <c r="AQ229" s="47"/>
      <c r="AR229" s="47"/>
      <c r="AS229" s="47"/>
      <c r="AT229" s="47"/>
      <c r="AU229" s="47"/>
      <c r="AV229" s="47"/>
    </row>
    <row r="230" spans="1:51" s="49" customFormat="1" ht="13.5" customHeight="1">
      <c r="A230" s="23">
        <v>11</v>
      </c>
      <c r="B230" s="46" t="s">
        <v>206</v>
      </c>
      <c r="C230" s="46" t="s">
        <v>67</v>
      </c>
      <c r="D230" s="12">
        <f>SUM(F230:AT230)</f>
        <v>53</v>
      </c>
      <c r="E230" s="12">
        <f>COUNTA(F230:AT230)</f>
        <v>11</v>
      </c>
      <c r="F230" s="4">
        <v>2</v>
      </c>
      <c r="G230" s="47"/>
      <c r="H230" s="47">
        <v>10</v>
      </c>
      <c r="I230" s="47"/>
      <c r="J230" s="47"/>
      <c r="K230" s="47"/>
      <c r="L230" s="47"/>
      <c r="M230" s="47">
        <v>2</v>
      </c>
      <c r="N230" s="47"/>
      <c r="O230" s="47"/>
      <c r="P230" s="47">
        <v>1</v>
      </c>
      <c r="Q230" s="47"/>
      <c r="R230" s="47"/>
      <c r="S230" s="47"/>
      <c r="T230" s="47"/>
      <c r="U230" s="47"/>
      <c r="V230" s="47"/>
      <c r="W230" s="47"/>
      <c r="X230" s="47">
        <v>9</v>
      </c>
      <c r="Y230" s="47"/>
      <c r="Z230" s="47">
        <v>2</v>
      </c>
      <c r="AA230" s="47"/>
      <c r="AB230" s="47"/>
      <c r="AC230" s="47">
        <v>15</v>
      </c>
      <c r="AD230" s="47"/>
      <c r="AE230" s="47"/>
      <c r="AF230" s="47">
        <v>3</v>
      </c>
      <c r="AG230" s="47"/>
      <c r="AH230" s="47">
        <v>6</v>
      </c>
      <c r="AI230" s="47"/>
      <c r="AJ230" s="47">
        <v>2</v>
      </c>
      <c r="AK230" s="47"/>
      <c r="AL230" s="47"/>
      <c r="AM230" s="47"/>
      <c r="AN230" s="47"/>
      <c r="AO230" s="47"/>
      <c r="AP230" s="47"/>
      <c r="AQ230" s="47">
        <v>1</v>
      </c>
      <c r="AR230" s="47"/>
      <c r="AS230" s="47"/>
      <c r="AT230" s="47"/>
      <c r="AU230" s="47"/>
      <c r="AV230" s="47"/>
      <c r="AY230" s="47"/>
    </row>
    <row r="231" spans="1:48" s="49" customFormat="1" ht="13.5" customHeight="1">
      <c r="A231" s="23">
        <v>12</v>
      </c>
      <c r="B231" s="46" t="s">
        <v>209</v>
      </c>
      <c r="C231" s="46" t="s">
        <v>102</v>
      </c>
      <c r="D231" s="12">
        <f>SUM(F231:AT231)</f>
        <v>50</v>
      </c>
      <c r="E231" s="12">
        <f>COUNTA(F231:AT231)</f>
        <v>10</v>
      </c>
      <c r="F231" s="4"/>
      <c r="G231" s="47">
        <v>10</v>
      </c>
      <c r="H231" s="47"/>
      <c r="I231" s="47"/>
      <c r="J231" s="47"/>
      <c r="K231" s="47"/>
      <c r="L231" s="47">
        <v>14</v>
      </c>
      <c r="M231" s="47">
        <v>2</v>
      </c>
      <c r="N231" s="47"/>
      <c r="O231" s="47"/>
      <c r="P231" s="47">
        <v>1</v>
      </c>
      <c r="Q231" s="47"/>
      <c r="R231" s="47"/>
      <c r="S231" s="47"/>
      <c r="T231" s="47"/>
      <c r="U231" s="47">
        <v>2</v>
      </c>
      <c r="V231" s="47"/>
      <c r="W231" s="47"/>
      <c r="X231" s="47"/>
      <c r="Y231" s="47"/>
      <c r="Z231" s="47">
        <v>3</v>
      </c>
      <c r="AA231" s="47"/>
      <c r="AD231" s="47">
        <v>15</v>
      </c>
      <c r="AE231" s="47"/>
      <c r="AF231" s="47"/>
      <c r="AG231" s="47"/>
      <c r="AH231" s="47"/>
      <c r="AI231" s="47"/>
      <c r="AJ231" s="47"/>
      <c r="AK231" s="47"/>
      <c r="AL231" s="47">
        <v>1</v>
      </c>
      <c r="AM231" s="47"/>
      <c r="AN231" s="47"/>
      <c r="AO231" s="47"/>
      <c r="AP231" s="47"/>
      <c r="AQ231" s="47">
        <v>1</v>
      </c>
      <c r="AR231" s="47">
        <v>1</v>
      </c>
      <c r="AS231" s="47"/>
      <c r="AT231" s="47"/>
      <c r="AU231" s="47"/>
      <c r="AV231" s="47"/>
    </row>
    <row r="232" spans="1:48" s="49" customFormat="1" ht="13.5" customHeight="1">
      <c r="A232" s="23">
        <v>13</v>
      </c>
      <c r="B232" s="46" t="s">
        <v>271</v>
      </c>
      <c r="C232" s="46" t="s">
        <v>102</v>
      </c>
      <c r="D232" s="12">
        <f>SUM(F232:AT232)</f>
        <v>48</v>
      </c>
      <c r="E232" s="12">
        <f>COUNTA(F232:AT232)</f>
        <v>5</v>
      </c>
      <c r="F232" s="4"/>
      <c r="G232" s="47"/>
      <c r="H232" s="47"/>
      <c r="I232" s="47"/>
      <c r="J232" s="47"/>
      <c r="K232" s="47"/>
      <c r="L232" s="47"/>
      <c r="M232" s="47"/>
      <c r="N232" s="47"/>
      <c r="O232" s="47"/>
      <c r="P232" s="47">
        <v>5</v>
      </c>
      <c r="Q232" s="47"/>
      <c r="R232" s="47"/>
      <c r="S232" s="47"/>
      <c r="T232" s="47"/>
      <c r="U232" s="47"/>
      <c r="V232" s="47"/>
      <c r="W232" s="47"/>
      <c r="X232" s="47"/>
      <c r="Y232" s="47">
        <v>7</v>
      </c>
      <c r="Z232" s="47"/>
      <c r="AA232" s="47"/>
      <c r="AB232" s="47"/>
      <c r="AC232" s="47"/>
      <c r="AD232" s="47"/>
      <c r="AE232" s="47">
        <v>10</v>
      </c>
      <c r="AF232" s="47"/>
      <c r="AG232" s="47"/>
      <c r="AH232" s="47"/>
      <c r="AI232" s="47"/>
      <c r="AJ232" s="47"/>
      <c r="AK232" s="47"/>
      <c r="AL232" s="47">
        <v>5</v>
      </c>
      <c r="AM232" s="47"/>
      <c r="AN232" s="47"/>
      <c r="AO232" s="47"/>
      <c r="AP232" s="47"/>
      <c r="AQ232" s="47"/>
      <c r="AR232" s="47"/>
      <c r="AS232" s="47">
        <v>21</v>
      </c>
      <c r="AT232" s="47"/>
      <c r="AU232" s="48"/>
      <c r="AV232" s="47"/>
    </row>
    <row r="233" spans="1:48" s="49" customFormat="1" ht="13.5" customHeight="1">
      <c r="A233" s="23">
        <v>14</v>
      </c>
      <c r="B233" s="46" t="s">
        <v>207</v>
      </c>
      <c r="C233" s="46" t="s">
        <v>69</v>
      </c>
      <c r="D233" s="12">
        <f>SUM(F233:AT233)</f>
        <v>47</v>
      </c>
      <c r="E233" s="12">
        <f>COUNTA(F233:AT233)</f>
        <v>13</v>
      </c>
      <c r="F233" s="4"/>
      <c r="G233" s="47"/>
      <c r="H233" s="47"/>
      <c r="I233" s="47"/>
      <c r="J233" s="47">
        <v>12</v>
      </c>
      <c r="K233" s="47"/>
      <c r="L233" s="47">
        <v>2</v>
      </c>
      <c r="M233" s="47">
        <v>2</v>
      </c>
      <c r="N233" s="47"/>
      <c r="O233" s="47">
        <v>4</v>
      </c>
      <c r="P233" s="47">
        <v>1</v>
      </c>
      <c r="Q233" s="47"/>
      <c r="R233" s="47"/>
      <c r="S233" s="47"/>
      <c r="T233" s="47"/>
      <c r="U233" s="47">
        <v>1</v>
      </c>
      <c r="V233" s="47"/>
      <c r="W233" s="47">
        <v>1</v>
      </c>
      <c r="X233" s="47">
        <v>3</v>
      </c>
      <c r="Y233" s="47"/>
      <c r="Z233" s="47">
        <v>1</v>
      </c>
      <c r="AA233" s="47"/>
      <c r="AB233" s="47"/>
      <c r="AC233" s="47"/>
      <c r="AD233" s="47"/>
      <c r="AE233" s="47"/>
      <c r="AF233" s="47"/>
      <c r="AG233" s="47"/>
      <c r="AH233" s="47"/>
      <c r="AI233" s="47"/>
      <c r="AJ233" s="47">
        <v>1</v>
      </c>
      <c r="AK233" s="47"/>
      <c r="AL233" s="47"/>
      <c r="AM233" s="47"/>
      <c r="AN233" s="47">
        <v>6</v>
      </c>
      <c r="AO233" s="47">
        <v>12</v>
      </c>
      <c r="AP233" s="47"/>
      <c r="AQ233" s="47">
        <v>1</v>
      </c>
      <c r="AR233" s="47"/>
      <c r="AS233" s="47"/>
      <c r="AT233" s="47"/>
      <c r="AU233" s="48"/>
      <c r="AV233" s="47"/>
    </row>
    <row r="234" spans="1:48" s="49" customFormat="1" ht="13.5" customHeight="1">
      <c r="A234" s="23">
        <v>15</v>
      </c>
      <c r="B234" s="46" t="s">
        <v>201</v>
      </c>
      <c r="C234" s="46" t="s">
        <v>67</v>
      </c>
      <c r="D234" s="12">
        <f>SUM(F234:AT234)</f>
        <v>45</v>
      </c>
      <c r="E234" s="12">
        <f>COUNTA(F234:AT234)</f>
        <v>2</v>
      </c>
      <c r="F234" s="4"/>
      <c r="G234" s="47"/>
      <c r="H234" s="47"/>
      <c r="I234" s="47"/>
      <c r="J234" s="47"/>
      <c r="K234" s="47">
        <v>30</v>
      </c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>
        <v>15</v>
      </c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8"/>
      <c r="AV234" s="47"/>
    </row>
    <row r="235" spans="1:48" s="49" customFormat="1" ht="13.5" customHeight="1">
      <c r="A235" s="23">
        <v>16</v>
      </c>
      <c r="B235" s="46" t="s">
        <v>204</v>
      </c>
      <c r="C235" s="46" t="s">
        <v>69</v>
      </c>
      <c r="D235" s="12">
        <f>SUM(F235:AT235)</f>
        <v>40</v>
      </c>
      <c r="E235" s="12">
        <f>COUNTA(F235:AT235)</f>
        <v>7</v>
      </c>
      <c r="F235" s="4">
        <v>1</v>
      </c>
      <c r="G235" s="47">
        <v>4</v>
      </c>
      <c r="H235" s="49">
        <v>6</v>
      </c>
      <c r="I235" s="47">
        <v>4</v>
      </c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>
        <v>3</v>
      </c>
      <c r="AI235" s="47"/>
      <c r="AJ235" s="47"/>
      <c r="AK235" s="47"/>
      <c r="AL235" s="47"/>
      <c r="AM235" s="47"/>
      <c r="AN235" s="47"/>
      <c r="AO235" s="47"/>
      <c r="AP235" s="47">
        <v>21</v>
      </c>
      <c r="AQ235" s="47">
        <v>1</v>
      </c>
      <c r="AR235" s="47"/>
      <c r="AS235" s="47"/>
      <c r="AT235" s="47"/>
      <c r="AU235" s="48"/>
      <c r="AV235" s="47"/>
    </row>
    <row r="236" spans="1:48" s="49" customFormat="1" ht="13.5" customHeight="1">
      <c r="A236" s="23">
        <v>16</v>
      </c>
      <c r="B236" s="46" t="s">
        <v>216</v>
      </c>
      <c r="C236" s="46" t="s">
        <v>65</v>
      </c>
      <c r="D236" s="12">
        <f>SUM(F236:AT236)</f>
        <v>40</v>
      </c>
      <c r="E236" s="12">
        <f>COUNTA(F236:AT236)</f>
        <v>5</v>
      </c>
      <c r="F236" s="4"/>
      <c r="G236" s="47">
        <v>6</v>
      </c>
      <c r="I236" s="47"/>
      <c r="J236" s="47"/>
      <c r="K236" s="47"/>
      <c r="L236" s="47"/>
      <c r="M236" s="47"/>
      <c r="N236" s="47"/>
      <c r="O236" s="47"/>
      <c r="P236" s="47"/>
      <c r="Q236" s="47"/>
      <c r="R236" s="47">
        <v>15</v>
      </c>
      <c r="S236" s="47"/>
      <c r="T236" s="47"/>
      <c r="U236" s="47">
        <v>1</v>
      </c>
      <c r="V236" s="47"/>
      <c r="W236" s="47"/>
      <c r="X236" s="47"/>
      <c r="Y236" s="47">
        <v>3</v>
      </c>
      <c r="Z236" s="47"/>
      <c r="AA236" s="47"/>
      <c r="AB236" s="47"/>
      <c r="AC236" s="47"/>
      <c r="AD236" s="47"/>
      <c r="AE236" s="47"/>
      <c r="AF236" s="47"/>
      <c r="AG236" s="47">
        <v>15</v>
      </c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50"/>
      <c r="AV236" s="47"/>
    </row>
    <row r="237" spans="1:48" s="49" customFormat="1" ht="13.5" customHeight="1">
      <c r="A237" s="23">
        <v>16</v>
      </c>
      <c r="B237" s="46" t="s">
        <v>246</v>
      </c>
      <c r="C237" s="46" t="s">
        <v>132</v>
      </c>
      <c r="D237" s="12">
        <f>SUM(F237:AT237)</f>
        <v>40</v>
      </c>
      <c r="E237" s="12">
        <f>COUNTA(F237:AT237)</f>
        <v>2</v>
      </c>
      <c r="F237" s="4"/>
      <c r="G237" s="47"/>
      <c r="H237" s="47"/>
      <c r="I237" s="47"/>
      <c r="J237" s="47"/>
      <c r="K237" s="47"/>
      <c r="L237" s="47"/>
      <c r="M237" s="47">
        <v>20</v>
      </c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>
        <v>20</v>
      </c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8"/>
      <c r="AV237" s="47"/>
    </row>
    <row r="238" spans="1:48" s="49" customFormat="1" ht="13.5" customHeight="1">
      <c r="A238" s="23">
        <v>19</v>
      </c>
      <c r="B238" s="46" t="s">
        <v>205</v>
      </c>
      <c r="C238" s="46" t="s">
        <v>67</v>
      </c>
      <c r="D238" s="12">
        <f>SUM(F238:AT238)</f>
        <v>39</v>
      </c>
      <c r="E238" s="12">
        <f>COUNTA(F238:AT238)</f>
        <v>4</v>
      </c>
      <c r="F238" s="4"/>
      <c r="G238" s="47"/>
      <c r="H238" s="47"/>
      <c r="I238" s="47"/>
      <c r="J238" s="47"/>
      <c r="K238" s="47">
        <v>15</v>
      </c>
      <c r="L238" s="47"/>
      <c r="M238" s="47"/>
      <c r="N238" s="47"/>
      <c r="O238" s="47">
        <v>20</v>
      </c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>
        <v>3</v>
      </c>
      <c r="AM238" s="47"/>
      <c r="AN238" s="47"/>
      <c r="AO238" s="47"/>
      <c r="AP238" s="47"/>
      <c r="AQ238" s="47">
        <v>1</v>
      </c>
      <c r="AR238" s="47"/>
      <c r="AS238" s="47"/>
      <c r="AT238" s="47"/>
      <c r="AU238" s="48"/>
      <c r="AV238" s="47"/>
    </row>
    <row r="239" spans="1:48" s="49" customFormat="1" ht="13.5" customHeight="1">
      <c r="A239" s="23">
        <v>20</v>
      </c>
      <c r="B239" s="46" t="s">
        <v>213</v>
      </c>
      <c r="C239" s="46" t="s">
        <v>67</v>
      </c>
      <c r="D239" s="12">
        <f>SUM(F239:AT239)</f>
        <v>34</v>
      </c>
      <c r="E239" s="12">
        <f>COUNTA(F239:AT239)</f>
        <v>12</v>
      </c>
      <c r="F239" s="4">
        <v>1</v>
      </c>
      <c r="G239" s="47">
        <v>2</v>
      </c>
      <c r="H239" s="47"/>
      <c r="I239" s="47"/>
      <c r="J239" s="47"/>
      <c r="K239" s="47">
        <v>3</v>
      </c>
      <c r="L239" s="47">
        <v>2</v>
      </c>
      <c r="M239" s="47"/>
      <c r="N239" s="47">
        <v>15</v>
      </c>
      <c r="O239" s="47"/>
      <c r="P239" s="47"/>
      <c r="Q239" s="47"/>
      <c r="R239" s="47"/>
      <c r="S239" s="47"/>
      <c r="T239" s="47"/>
      <c r="U239" s="47">
        <v>1</v>
      </c>
      <c r="V239" s="47"/>
      <c r="W239" s="47"/>
      <c r="X239" s="47"/>
      <c r="Y239" s="47">
        <v>2</v>
      </c>
      <c r="Z239" s="47">
        <v>1</v>
      </c>
      <c r="AA239" s="47"/>
      <c r="AB239" s="47">
        <v>2</v>
      </c>
      <c r="AC239" s="47"/>
      <c r="AD239" s="47"/>
      <c r="AE239" s="47"/>
      <c r="AF239" s="47">
        <v>2</v>
      </c>
      <c r="AG239" s="47"/>
      <c r="AH239" s="47"/>
      <c r="AI239" s="47"/>
      <c r="AJ239" s="47"/>
      <c r="AK239" s="47"/>
      <c r="AL239" s="47">
        <v>1</v>
      </c>
      <c r="AM239" s="47"/>
      <c r="AN239" s="47"/>
      <c r="AO239" s="47"/>
      <c r="AP239" s="47"/>
      <c r="AQ239" s="47"/>
      <c r="AR239" s="47">
        <v>2</v>
      </c>
      <c r="AS239" s="47"/>
      <c r="AT239" s="47"/>
      <c r="AU239" s="48"/>
      <c r="AV239" s="47"/>
    </row>
    <row r="240" spans="1:48" s="49" customFormat="1" ht="13.5" customHeight="1">
      <c r="A240" s="23">
        <v>20</v>
      </c>
      <c r="B240" s="46" t="s">
        <v>219</v>
      </c>
      <c r="C240" s="46" t="s">
        <v>74</v>
      </c>
      <c r="D240" s="12">
        <f>SUM(F240:AT240)</f>
        <v>34</v>
      </c>
      <c r="E240" s="12">
        <f>COUNTA(F240:AT240)</f>
        <v>8</v>
      </c>
      <c r="F240" s="4">
        <v>1</v>
      </c>
      <c r="G240" s="47"/>
      <c r="H240" s="47"/>
      <c r="I240" s="47"/>
      <c r="J240" s="47"/>
      <c r="K240" s="47">
        <v>3</v>
      </c>
      <c r="L240" s="47"/>
      <c r="M240" s="47"/>
      <c r="N240" s="47"/>
      <c r="O240" s="47"/>
      <c r="P240" s="47"/>
      <c r="Q240" s="47"/>
      <c r="R240" s="47"/>
      <c r="S240" s="47"/>
      <c r="T240" s="47">
        <v>21</v>
      </c>
      <c r="U240" s="47">
        <v>1</v>
      </c>
      <c r="V240" s="47"/>
      <c r="W240" s="47"/>
      <c r="X240" s="47"/>
      <c r="Y240" s="47"/>
      <c r="Z240" s="47"/>
      <c r="AA240" s="47"/>
      <c r="AB240" s="47"/>
      <c r="AC240" s="47"/>
      <c r="AD240" s="27">
        <v>3</v>
      </c>
      <c r="AE240" s="47"/>
      <c r="AF240" s="47">
        <v>1</v>
      </c>
      <c r="AG240" s="47"/>
      <c r="AH240" s="47">
        <v>3</v>
      </c>
      <c r="AI240" s="47"/>
      <c r="AJ240" s="47"/>
      <c r="AK240" s="47"/>
      <c r="AL240" s="47"/>
      <c r="AM240" s="47"/>
      <c r="AN240" s="47"/>
      <c r="AO240" s="47"/>
      <c r="AP240" s="47"/>
      <c r="AQ240" s="47"/>
      <c r="AR240" s="47">
        <v>1</v>
      </c>
      <c r="AS240" s="47"/>
      <c r="AT240" s="47"/>
      <c r="AU240" s="47"/>
      <c r="AV240" s="47"/>
    </row>
    <row r="241" spans="1:48" s="49" customFormat="1" ht="13.5" customHeight="1">
      <c r="A241" s="23">
        <v>22</v>
      </c>
      <c r="B241" s="46" t="s">
        <v>226</v>
      </c>
      <c r="C241" s="46" t="s">
        <v>249</v>
      </c>
      <c r="D241" s="12">
        <f>SUM(F241:AT241)</f>
        <v>28</v>
      </c>
      <c r="E241" s="12">
        <f>COUNTA(F241:AT241)</f>
        <v>4</v>
      </c>
      <c r="F241" s="4"/>
      <c r="G241" s="47"/>
      <c r="H241" s="47">
        <v>2</v>
      </c>
      <c r="I241" s="47"/>
      <c r="J241" s="47"/>
      <c r="K241" s="47"/>
      <c r="L241" s="47"/>
      <c r="M241" s="47">
        <v>2</v>
      </c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>
        <v>9</v>
      </c>
      <c r="AH241" s="47"/>
      <c r="AI241" s="47"/>
      <c r="AJ241" s="47"/>
      <c r="AK241" s="47"/>
      <c r="AL241" s="47"/>
      <c r="AM241" s="47"/>
      <c r="AN241" s="47"/>
      <c r="AO241" s="47"/>
      <c r="AP241" s="47">
        <v>15</v>
      </c>
      <c r="AQ241" s="47"/>
      <c r="AR241" s="47"/>
      <c r="AS241" s="47"/>
      <c r="AT241" s="47"/>
      <c r="AU241" s="48"/>
      <c r="AV241" s="47"/>
    </row>
    <row r="242" spans="1:39" s="49" customFormat="1" ht="13.5" customHeight="1">
      <c r="A242" s="23">
        <v>23</v>
      </c>
      <c r="B242" s="51" t="s">
        <v>217</v>
      </c>
      <c r="C242" s="51" t="s">
        <v>87</v>
      </c>
      <c r="D242" s="12">
        <f>SUM(F242:AT242)</f>
        <v>27</v>
      </c>
      <c r="E242" s="12">
        <f>COUNTA(F242:AT242)</f>
        <v>2</v>
      </c>
      <c r="F242" s="4"/>
      <c r="I242" s="49">
        <v>6</v>
      </c>
      <c r="M242" s="47"/>
      <c r="AM242" s="49">
        <v>21</v>
      </c>
    </row>
    <row r="243" spans="1:48" s="49" customFormat="1" ht="13.5" customHeight="1">
      <c r="A243" s="23">
        <v>24</v>
      </c>
      <c r="B243" s="46" t="s">
        <v>218</v>
      </c>
      <c r="C243" s="46" t="s">
        <v>3</v>
      </c>
      <c r="D243" s="12">
        <f>SUM(F243:AT243)</f>
        <v>23</v>
      </c>
      <c r="E243" s="12">
        <f>COUNTA(F243:AT243)</f>
        <v>4</v>
      </c>
      <c r="F243" s="4">
        <v>1</v>
      </c>
      <c r="G243" s="47"/>
      <c r="H243" s="47">
        <v>4</v>
      </c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>
        <v>15</v>
      </c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>
        <v>3</v>
      </c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8"/>
      <c r="AV243" s="47"/>
    </row>
    <row r="244" spans="1:48" s="49" customFormat="1" ht="13.5" customHeight="1">
      <c r="A244" s="23">
        <v>25</v>
      </c>
      <c r="B244" s="46" t="s">
        <v>319</v>
      </c>
      <c r="C244" s="62" t="s">
        <v>132</v>
      </c>
      <c r="D244" s="12">
        <f>SUM(F244:AT244)</f>
        <v>21</v>
      </c>
      <c r="E244" s="12">
        <f>COUNTA(F244:AT244)</f>
        <v>2</v>
      </c>
      <c r="F244" s="4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>
        <v>1</v>
      </c>
      <c r="AK244" s="47"/>
      <c r="AL244" s="47"/>
      <c r="AM244" s="47"/>
      <c r="AN244" s="47"/>
      <c r="AO244" s="47">
        <v>20</v>
      </c>
      <c r="AP244" s="47"/>
      <c r="AQ244" s="47"/>
      <c r="AR244" s="47"/>
      <c r="AS244" s="47"/>
      <c r="AT244" s="47"/>
      <c r="AU244" s="48"/>
      <c r="AV244" s="47"/>
    </row>
    <row r="245" spans="1:48" s="49" customFormat="1" ht="13.5" customHeight="1">
      <c r="A245" s="23">
        <v>25</v>
      </c>
      <c r="B245" s="46" t="s">
        <v>203</v>
      </c>
      <c r="C245" s="46" t="s">
        <v>69</v>
      </c>
      <c r="D245" s="12">
        <f>SUM(F245:AT245)</f>
        <v>21</v>
      </c>
      <c r="E245" s="12">
        <f>COUNTA(F245:AT245)</f>
        <v>2</v>
      </c>
      <c r="F245" s="4"/>
      <c r="G245" s="47"/>
      <c r="H245" s="47"/>
      <c r="I245" s="47"/>
      <c r="J245" s="47">
        <v>20</v>
      </c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>
        <v>1</v>
      </c>
      <c r="AS245" s="47"/>
      <c r="AT245" s="47"/>
      <c r="AU245" s="48"/>
      <c r="AV245" s="47"/>
    </row>
    <row r="246" spans="1:48" s="49" customFormat="1" ht="13.5" customHeight="1">
      <c r="A246" s="23">
        <v>27</v>
      </c>
      <c r="B246" s="46" t="s">
        <v>293</v>
      </c>
      <c r="C246" s="46" t="s">
        <v>288</v>
      </c>
      <c r="D246" s="12">
        <f>SUM(F246:AT246)</f>
        <v>18</v>
      </c>
      <c r="E246" s="12">
        <f>COUNTA(F246:AT246)</f>
        <v>4</v>
      </c>
      <c r="F246" s="4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>
        <v>3</v>
      </c>
      <c r="X246" s="47">
        <v>6</v>
      </c>
      <c r="Y246" s="47"/>
      <c r="Z246" s="47">
        <v>5</v>
      </c>
      <c r="AA246" s="47"/>
      <c r="AB246" s="47">
        <v>4</v>
      </c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8"/>
      <c r="AV246" s="47"/>
    </row>
    <row r="247" spans="1:48" s="49" customFormat="1" ht="13.5" customHeight="1">
      <c r="A247" s="23">
        <v>28</v>
      </c>
      <c r="B247" s="46" t="s">
        <v>224</v>
      </c>
      <c r="C247" s="46" t="s">
        <v>87</v>
      </c>
      <c r="D247" s="12">
        <f>SUM(F247:AT247)</f>
        <v>17</v>
      </c>
      <c r="E247" s="12">
        <f>COUNTA(F247:AT247)</f>
        <v>2</v>
      </c>
      <c r="F247" s="4"/>
      <c r="G247" s="47"/>
      <c r="H247" s="47"/>
      <c r="I247" s="47">
        <v>2</v>
      </c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>
        <v>15</v>
      </c>
      <c r="AN247" s="47"/>
      <c r="AO247" s="47"/>
      <c r="AP247" s="47"/>
      <c r="AQ247" s="47"/>
      <c r="AR247" s="47"/>
      <c r="AS247" s="47"/>
      <c r="AT247" s="47"/>
      <c r="AU247" s="48"/>
      <c r="AV247" s="47"/>
    </row>
    <row r="248" spans="1:48" s="49" customFormat="1" ht="13.5" customHeight="1">
      <c r="A248" s="23">
        <v>29</v>
      </c>
      <c r="B248" s="46" t="s">
        <v>208</v>
      </c>
      <c r="C248" s="46" t="s">
        <v>69</v>
      </c>
      <c r="D248" s="12">
        <f>SUM(F248:AT248)</f>
        <v>16</v>
      </c>
      <c r="E248" s="12">
        <f>COUNTA(F248:AT248)</f>
        <v>5</v>
      </c>
      <c r="F248" s="4"/>
      <c r="G248" s="47"/>
      <c r="H248" s="47"/>
      <c r="I248" s="47"/>
      <c r="J248" s="47">
        <v>8</v>
      </c>
      <c r="K248" s="47">
        <v>3</v>
      </c>
      <c r="L248" s="47">
        <v>2</v>
      </c>
      <c r="M248" s="47">
        <v>2</v>
      </c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>
        <v>1</v>
      </c>
      <c r="AR248" s="47"/>
      <c r="AS248" s="47"/>
      <c r="AT248" s="47"/>
      <c r="AU248" s="50"/>
      <c r="AV248" s="47"/>
    </row>
    <row r="249" spans="1:48" s="49" customFormat="1" ht="13.5" customHeight="1">
      <c r="A249" s="23">
        <v>29</v>
      </c>
      <c r="B249" s="46" t="s">
        <v>211</v>
      </c>
      <c r="C249" s="46" t="s">
        <v>249</v>
      </c>
      <c r="D249" s="12">
        <f>SUM(F249:AT249)</f>
        <v>16</v>
      </c>
      <c r="E249" s="12">
        <f>COUNTA(F249:AT249)</f>
        <v>3</v>
      </c>
      <c r="F249" s="4"/>
      <c r="G249" s="47"/>
      <c r="H249" s="47"/>
      <c r="I249" s="47"/>
      <c r="J249" s="47">
        <v>4</v>
      </c>
      <c r="K249" s="47">
        <v>3</v>
      </c>
      <c r="L249" s="47"/>
      <c r="M249" s="47"/>
      <c r="N249" s="47"/>
      <c r="O249" s="47"/>
      <c r="P249" s="47"/>
      <c r="Q249" s="47"/>
      <c r="R249" s="47">
        <v>9</v>
      </c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</row>
    <row r="250" spans="1:48" s="49" customFormat="1" ht="13.5" customHeight="1">
      <c r="A250" s="23">
        <v>29</v>
      </c>
      <c r="B250" s="46" t="s">
        <v>225</v>
      </c>
      <c r="C250" s="46" t="s">
        <v>132</v>
      </c>
      <c r="D250" s="12">
        <f>SUM(F250:AT250)</f>
        <v>16</v>
      </c>
      <c r="E250" s="12">
        <f>COUNTA(F250:AT250)</f>
        <v>2</v>
      </c>
      <c r="F250" s="4"/>
      <c r="G250" s="47">
        <v>2</v>
      </c>
      <c r="H250" s="47"/>
      <c r="I250" s="47"/>
      <c r="J250" s="47"/>
      <c r="K250" s="47"/>
      <c r="L250" s="47"/>
      <c r="M250" s="47"/>
      <c r="N250" s="47"/>
      <c r="O250" s="47">
        <v>14</v>
      </c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8"/>
      <c r="AV250" s="47"/>
    </row>
    <row r="251" spans="1:48" s="49" customFormat="1" ht="13.5" customHeight="1">
      <c r="A251" s="23">
        <v>32</v>
      </c>
      <c r="B251" s="46" t="s">
        <v>222</v>
      </c>
      <c r="C251" s="46" t="s">
        <v>67</v>
      </c>
      <c r="D251" s="12">
        <f>SUM(F251:AT251)</f>
        <v>14</v>
      </c>
      <c r="E251" s="12">
        <f>COUNTA(F251:AT251)</f>
        <v>5</v>
      </c>
      <c r="F251" s="4"/>
      <c r="G251" s="47"/>
      <c r="H251" s="47"/>
      <c r="I251" s="47"/>
      <c r="J251" s="47"/>
      <c r="K251" s="47">
        <v>3</v>
      </c>
      <c r="L251" s="47">
        <v>6</v>
      </c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>
        <v>1</v>
      </c>
      <c r="AA251" s="47"/>
      <c r="AB251" s="47"/>
      <c r="AC251" s="47"/>
      <c r="AD251" s="47"/>
      <c r="AE251" s="47"/>
      <c r="AF251" s="47"/>
      <c r="AG251" s="47"/>
      <c r="AH251" s="47"/>
      <c r="AI251" s="47"/>
      <c r="AJ251" s="47">
        <v>3</v>
      </c>
      <c r="AK251" s="47"/>
      <c r="AL251" s="47"/>
      <c r="AM251" s="47"/>
      <c r="AN251" s="47"/>
      <c r="AO251" s="47"/>
      <c r="AP251" s="47"/>
      <c r="AQ251" s="47">
        <v>1</v>
      </c>
      <c r="AR251" s="47"/>
      <c r="AS251" s="47"/>
      <c r="AT251" s="47"/>
      <c r="AU251" s="48"/>
      <c r="AV251" s="47"/>
    </row>
    <row r="252" spans="1:48" s="49" customFormat="1" ht="13.5" customHeight="1">
      <c r="A252" s="23">
        <v>33</v>
      </c>
      <c r="B252" s="46" t="s">
        <v>238</v>
      </c>
      <c r="C252" s="46" t="s">
        <v>67</v>
      </c>
      <c r="D252" s="12">
        <f>SUM(F252:AT252)</f>
        <v>13</v>
      </c>
      <c r="E252" s="12">
        <f>COUNTA(F252:AT252)</f>
        <v>7</v>
      </c>
      <c r="F252" s="4"/>
      <c r="G252" s="47"/>
      <c r="H252" s="47"/>
      <c r="I252" s="47"/>
      <c r="J252" s="47"/>
      <c r="K252" s="47"/>
      <c r="L252" s="47">
        <v>4</v>
      </c>
      <c r="M252" s="47">
        <v>2</v>
      </c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>
        <v>1</v>
      </c>
      <c r="AA252" s="47"/>
      <c r="AB252" s="47"/>
      <c r="AC252" s="47"/>
      <c r="AD252" s="47"/>
      <c r="AE252" s="47"/>
      <c r="AF252" s="47"/>
      <c r="AG252" s="47"/>
      <c r="AH252" s="47">
        <v>3</v>
      </c>
      <c r="AI252" s="47"/>
      <c r="AJ252" s="47">
        <v>1</v>
      </c>
      <c r="AK252" s="47">
        <v>1</v>
      </c>
      <c r="AL252" s="47"/>
      <c r="AM252" s="47"/>
      <c r="AN252" s="47"/>
      <c r="AO252" s="47"/>
      <c r="AP252" s="47"/>
      <c r="AQ252" s="47"/>
      <c r="AR252" s="47">
        <v>1</v>
      </c>
      <c r="AS252" s="47"/>
      <c r="AT252" s="47"/>
      <c r="AU252" s="47"/>
      <c r="AV252" s="47"/>
    </row>
    <row r="253" spans="1:52" s="49" customFormat="1" ht="13.5" customHeight="1">
      <c r="A253" s="23">
        <v>34</v>
      </c>
      <c r="B253" s="46" t="s">
        <v>210</v>
      </c>
      <c r="C253" s="46" t="s">
        <v>87</v>
      </c>
      <c r="D253" s="12">
        <f>SUM(F253:AT253)</f>
        <v>10</v>
      </c>
      <c r="E253" s="12">
        <f>COUNTA(F253:AT253)</f>
        <v>1</v>
      </c>
      <c r="F253" s="4"/>
      <c r="G253" s="47"/>
      <c r="H253" s="47"/>
      <c r="I253" s="47">
        <v>10</v>
      </c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8"/>
      <c r="AV253" s="47"/>
      <c r="AZ253" s="47"/>
    </row>
    <row r="254" spans="1:48" s="49" customFormat="1" ht="13.5" customHeight="1">
      <c r="A254" s="23">
        <v>35</v>
      </c>
      <c r="B254" s="46" t="s">
        <v>328</v>
      </c>
      <c r="C254" s="62" t="s">
        <v>329</v>
      </c>
      <c r="D254" s="12">
        <f>SUM(F254:AT254)</f>
        <v>9</v>
      </c>
      <c r="E254" s="12">
        <f>COUNTA(F254:AT254)</f>
        <v>1</v>
      </c>
      <c r="F254" s="4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>
        <v>9</v>
      </c>
      <c r="AN254" s="47"/>
      <c r="AO254" s="47"/>
      <c r="AP254" s="47"/>
      <c r="AQ254" s="47"/>
      <c r="AR254" s="47"/>
      <c r="AS254" s="47"/>
      <c r="AT254" s="47"/>
      <c r="AU254" s="48"/>
      <c r="AV254" s="47"/>
    </row>
    <row r="255" spans="1:52" s="49" customFormat="1" ht="13.5" customHeight="1">
      <c r="A255" s="23">
        <v>36</v>
      </c>
      <c r="B255" s="46" t="s">
        <v>346</v>
      </c>
      <c r="C255" s="62" t="s">
        <v>132</v>
      </c>
      <c r="D255" s="12">
        <f>SUM(F255:AT255)</f>
        <v>8</v>
      </c>
      <c r="E255" s="12">
        <f>COUNTA(F255:AT255)</f>
        <v>1</v>
      </c>
      <c r="F255" s="4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>
        <v>8</v>
      </c>
      <c r="AP255" s="47"/>
      <c r="AQ255" s="47"/>
      <c r="AR255" s="47"/>
      <c r="AS255" s="47"/>
      <c r="AT255" s="47"/>
      <c r="AU255" s="48"/>
      <c r="AV255" s="47"/>
      <c r="AZ255" s="47"/>
    </row>
    <row r="256" spans="1:48" s="49" customFormat="1" ht="13.5" customHeight="1">
      <c r="A256" s="23">
        <v>37</v>
      </c>
      <c r="B256" s="46" t="s">
        <v>274</v>
      </c>
      <c r="C256" s="46" t="s">
        <v>69</v>
      </c>
      <c r="D256" s="12">
        <f>SUM(F256:AT256)</f>
        <v>7</v>
      </c>
      <c r="E256" s="12">
        <f>COUNTA(F256:AT256)</f>
        <v>5</v>
      </c>
      <c r="F256" s="4"/>
      <c r="G256" s="47"/>
      <c r="H256" s="47"/>
      <c r="I256" s="47"/>
      <c r="J256" s="47"/>
      <c r="K256" s="47"/>
      <c r="L256" s="47"/>
      <c r="M256" s="47"/>
      <c r="N256" s="47"/>
      <c r="O256" s="47"/>
      <c r="P256" s="47">
        <v>1</v>
      </c>
      <c r="Q256" s="47"/>
      <c r="R256" s="47"/>
      <c r="S256" s="47"/>
      <c r="T256" s="47"/>
      <c r="U256" s="47">
        <v>1</v>
      </c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>
        <v>3</v>
      </c>
      <c r="AI256" s="47"/>
      <c r="AJ256" s="47">
        <v>1</v>
      </c>
      <c r="AK256" s="47"/>
      <c r="AL256" s="47"/>
      <c r="AM256" s="47"/>
      <c r="AN256" s="47"/>
      <c r="AO256" s="47"/>
      <c r="AP256" s="47"/>
      <c r="AQ256" s="47"/>
      <c r="AR256" s="47">
        <v>1</v>
      </c>
      <c r="AS256" s="47"/>
      <c r="AT256" s="47"/>
      <c r="AU256" s="48"/>
      <c r="AV256" s="47"/>
    </row>
    <row r="257" spans="1:48" s="49" customFormat="1" ht="13.5" customHeight="1">
      <c r="A257" s="23">
        <v>38</v>
      </c>
      <c r="B257" s="46" t="s">
        <v>223</v>
      </c>
      <c r="C257" s="46" t="s">
        <v>132</v>
      </c>
      <c r="D257" s="12">
        <f>SUM(F257:AT257)</f>
        <v>6</v>
      </c>
      <c r="E257" s="12">
        <f>COUNTA(F257:AT257)</f>
        <v>5</v>
      </c>
      <c r="F257" s="4"/>
      <c r="G257" s="47">
        <v>2</v>
      </c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>
        <v>1</v>
      </c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>
        <v>1</v>
      </c>
      <c r="AL257" s="47"/>
      <c r="AM257" s="47"/>
      <c r="AN257" s="47"/>
      <c r="AO257" s="47"/>
      <c r="AP257" s="47"/>
      <c r="AQ257" s="47">
        <v>1</v>
      </c>
      <c r="AR257" s="47">
        <v>1</v>
      </c>
      <c r="AS257" s="47"/>
      <c r="AT257" s="47"/>
      <c r="AU257" s="48"/>
      <c r="AV257" s="47"/>
    </row>
    <row r="258" spans="1:52" s="49" customFormat="1" ht="13.5" customHeight="1">
      <c r="A258" s="23">
        <v>38</v>
      </c>
      <c r="B258" s="46" t="s">
        <v>214</v>
      </c>
      <c r="C258" s="46" t="s">
        <v>126</v>
      </c>
      <c r="D258" s="12">
        <f>SUM(F258:AT258)</f>
        <v>6</v>
      </c>
      <c r="E258" s="12">
        <f>COUNTA(F258:AT258)</f>
        <v>2</v>
      </c>
      <c r="F258" s="4"/>
      <c r="G258" s="47">
        <v>2</v>
      </c>
      <c r="H258" s="47"/>
      <c r="I258" s="47"/>
      <c r="J258" s="47">
        <v>4</v>
      </c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8"/>
      <c r="AV258" s="47"/>
      <c r="AZ258" s="47"/>
    </row>
    <row r="259" spans="1:48" s="49" customFormat="1" ht="13.5" customHeight="1">
      <c r="A259" s="23">
        <v>38</v>
      </c>
      <c r="B259" s="46" t="s">
        <v>215</v>
      </c>
      <c r="C259" s="46" t="s">
        <v>288</v>
      </c>
      <c r="D259" s="12">
        <f>SUM(F259:AT259)</f>
        <v>6</v>
      </c>
      <c r="E259" s="12">
        <f>COUNTA(F259:AT259)</f>
        <v>1</v>
      </c>
      <c r="F259" s="4"/>
      <c r="G259" s="47"/>
      <c r="H259" s="47"/>
      <c r="I259" s="47"/>
      <c r="J259" s="47"/>
      <c r="K259" s="47">
        <v>6</v>
      </c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8"/>
      <c r="AV259" s="47"/>
    </row>
    <row r="260" spans="1:52" s="49" customFormat="1" ht="13.5" customHeight="1">
      <c r="A260" s="23">
        <v>38</v>
      </c>
      <c r="B260" s="46" t="s">
        <v>308</v>
      </c>
      <c r="C260" s="46" t="s">
        <v>69</v>
      </c>
      <c r="D260" s="12">
        <f>SUM(F260:AT260)</f>
        <v>6</v>
      </c>
      <c r="E260" s="12">
        <f>COUNTA(F260:AT260)</f>
        <v>1</v>
      </c>
      <c r="F260" s="4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>
        <v>6</v>
      </c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8"/>
      <c r="AV260" s="47"/>
      <c r="AZ260" s="47"/>
    </row>
    <row r="261" spans="1:48" s="49" customFormat="1" ht="13.5" customHeight="1">
      <c r="A261" s="23">
        <v>42</v>
      </c>
      <c r="B261" s="46" t="s">
        <v>275</v>
      </c>
      <c r="C261" s="46" t="s">
        <v>69</v>
      </c>
      <c r="D261" s="12">
        <f>SUM(F261:AT261)</f>
        <v>4</v>
      </c>
      <c r="E261" s="12">
        <f>COUNTA(F261:AT261)</f>
        <v>3</v>
      </c>
      <c r="F261" s="4"/>
      <c r="G261" s="47"/>
      <c r="H261" s="47"/>
      <c r="I261" s="47"/>
      <c r="J261" s="47"/>
      <c r="K261" s="47"/>
      <c r="L261" s="47"/>
      <c r="M261" s="47"/>
      <c r="N261" s="47"/>
      <c r="O261" s="47"/>
      <c r="P261" s="47">
        <v>1</v>
      </c>
      <c r="Q261" s="47"/>
      <c r="R261" s="47"/>
      <c r="S261" s="47"/>
      <c r="T261" s="47"/>
      <c r="U261" s="47"/>
      <c r="V261" s="47"/>
      <c r="W261" s="47"/>
      <c r="X261" s="47"/>
      <c r="Y261" s="47"/>
      <c r="Z261" s="47">
        <v>1</v>
      </c>
      <c r="AA261" s="47"/>
      <c r="AB261" s="47">
        <v>2</v>
      </c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8"/>
      <c r="AV261" s="47"/>
    </row>
    <row r="262" spans="1:48" s="49" customFormat="1" ht="13.5" customHeight="1">
      <c r="A262" s="23">
        <v>43</v>
      </c>
      <c r="B262" s="46" t="s">
        <v>294</v>
      </c>
      <c r="C262" s="46" t="s">
        <v>288</v>
      </c>
      <c r="D262" s="12">
        <f>SUM(F262:AT262)</f>
        <v>3</v>
      </c>
      <c r="E262" s="12">
        <f>COUNTA(F262:AT262)</f>
        <v>1</v>
      </c>
      <c r="F262" s="4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>
        <v>3</v>
      </c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8"/>
      <c r="AV262" s="47"/>
    </row>
    <row r="263" spans="1:52" s="49" customFormat="1" ht="13.5" customHeight="1">
      <c r="A263" s="23">
        <v>43</v>
      </c>
      <c r="B263" s="46" t="s">
        <v>221</v>
      </c>
      <c r="C263" s="46" t="s">
        <v>69</v>
      </c>
      <c r="D263" s="12">
        <f>SUM(F263:AT263)</f>
        <v>3</v>
      </c>
      <c r="E263" s="12">
        <f>COUNTA(F263:AT263)</f>
        <v>1</v>
      </c>
      <c r="F263" s="4"/>
      <c r="G263" s="47"/>
      <c r="H263" s="47"/>
      <c r="I263" s="47"/>
      <c r="J263" s="47"/>
      <c r="K263" s="47">
        <v>3</v>
      </c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8"/>
      <c r="AV263" s="47"/>
      <c r="AZ263" s="47"/>
    </row>
    <row r="264" spans="1:52" s="49" customFormat="1" ht="13.5" customHeight="1">
      <c r="A264" s="23">
        <v>43</v>
      </c>
      <c r="B264" s="46" t="s">
        <v>272</v>
      </c>
      <c r="C264" s="46" t="s">
        <v>102</v>
      </c>
      <c r="D264" s="12">
        <f>SUM(F264:AT264)</f>
        <v>3</v>
      </c>
      <c r="E264" s="12">
        <f>COUNTA(F264:AT264)</f>
        <v>1</v>
      </c>
      <c r="F264" s="4"/>
      <c r="G264" s="47"/>
      <c r="H264" s="47"/>
      <c r="I264" s="47"/>
      <c r="J264" s="47"/>
      <c r="K264" s="47"/>
      <c r="L264" s="47"/>
      <c r="M264" s="47"/>
      <c r="N264" s="47"/>
      <c r="O264" s="47"/>
      <c r="P264" s="47">
        <v>3</v>
      </c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Z264" s="47"/>
    </row>
    <row r="265" spans="1:48" s="49" customFormat="1" ht="13.5" customHeight="1">
      <c r="A265" s="23">
        <v>46</v>
      </c>
      <c r="B265" s="46" t="s">
        <v>320</v>
      </c>
      <c r="C265" s="62" t="s">
        <v>132</v>
      </c>
      <c r="D265" s="12">
        <f>SUM(F265:AT265)</f>
        <v>2</v>
      </c>
      <c r="E265" s="12">
        <f>COUNTA(F265:AT265)</f>
        <v>2</v>
      </c>
      <c r="F265" s="4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>
        <v>1</v>
      </c>
      <c r="AK265" s="47">
        <v>1</v>
      </c>
      <c r="AL265" s="47"/>
      <c r="AM265" s="47"/>
      <c r="AN265" s="47"/>
      <c r="AO265" s="47"/>
      <c r="AP265" s="47"/>
      <c r="AQ265" s="47"/>
      <c r="AR265" s="47"/>
      <c r="AS265" s="47"/>
      <c r="AT265" s="47"/>
      <c r="AU265" s="48"/>
      <c r="AV265" s="47"/>
    </row>
    <row r="266" spans="1:52" s="49" customFormat="1" ht="13.5" customHeight="1">
      <c r="A266" s="23">
        <v>46</v>
      </c>
      <c r="B266" s="46" t="s">
        <v>255</v>
      </c>
      <c r="C266" s="46" t="s">
        <v>121</v>
      </c>
      <c r="D266" s="12">
        <f>SUM(F266:AT266)</f>
        <v>2</v>
      </c>
      <c r="E266" s="12">
        <f>COUNTA(F266:AT266)</f>
        <v>1</v>
      </c>
      <c r="F266" s="4"/>
      <c r="G266" s="47"/>
      <c r="H266" s="47"/>
      <c r="I266" s="47"/>
      <c r="J266" s="47"/>
      <c r="K266" s="47"/>
      <c r="L266" s="47"/>
      <c r="M266" s="47"/>
      <c r="N266" s="47"/>
      <c r="O266" s="47">
        <v>2</v>
      </c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8"/>
      <c r="AV266" s="47"/>
      <c r="AZ266" s="27"/>
    </row>
    <row r="267" spans="1:52" s="49" customFormat="1" ht="13.5" customHeight="1">
      <c r="A267" s="23">
        <v>48</v>
      </c>
      <c r="B267" s="46" t="s">
        <v>227</v>
      </c>
      <c r="C267" s="46" t="s">
        <v>3</v>
      </c>
      <c r="D267" s="12">
        <f>SUM(F267:AT267)</f>
        <v>1</v>
      </c>
      <c r="E267" s="12">
        <f>COUNTA(F267:AT267)</f>
        <v>1</v>
      </c>
      <c r="F267" s="4">
        <v>1</v>
      </c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8" t="s">
        <v>278</v>
      </c>
      <c r="AV267" s="47"/>
      <c r="AZ267" s="47"/>
    </row>
    <row r="268" spans="1:52" s="49" customFormat="1" ht="13.5" customHeight="1">
      <c r="A268" s="23">
        <v>48</v>
      </c>
      <c r="B268" s="46" t="s">
        <v>303</v>
      </c>
      <c r="C268" s="62" t="s">
        <v>121</v>
      </c>
      <c r="D268" s="12">
        <f>SUM(F268:AT268)</f>
        <v>1</v>
      </c>
      <c r="E268" s="12">
        <f>COUNTA(F268:AT268)</f>
        <v>1</v>
      </c>
      <c r="F268" s="4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>
        <v>1</v>
      </c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8"/>
      <c r="AV268" s="47"/>
      <c r="AZ268" s="47"/>
    </row>
    <row r="269" spans="1:52" s="49" customFormat="1" ht="13.5" customHeight="1">
      <c r="A269" s="23">
        <v>48</v>
      </c>
      <c r="B269" s="46" t="s">
        <v>327</v>
      </c>
      <c r="C269" s="62" t="s">
        <v>132</v>
      </c>
      <c r="D269" s="12">
        <f>SUM(F269:AT269)</f>
        <v>1</v>
      </c>
      <c r="E269" s="12">
        <f>COUNTA(F269:AT269)</f>
        <v>1</v>
      </c>
      <c r="F269" s="4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>
        <v>1</v>
      </c>
      <c r="AM269" s="47"/>
      <c r="AN269" s="47"/>
      <c r="AO269" s="47"/>
      <c r="AP269" s="47"/>
      <c r="AQ269" s="47"/>
      <c r="AR269" s="47"/>
      <c r="AS269" s="47"/>
      <c r="AT269" s="47"/>
      <c r="AU269" s="48"/>
      <c r="AV269" s="47"/>
      <c r="AZ269" s="47"/>
    </row>
    <row r="270" spans="1:52" s="49" customFormat="1" ht="13.5" customHeight="1">
      <c r="A270" s="23">
        <v>48</v>
      </c>
      <c r="B270" s="46" t="s">
        <v>330</v>
      </c>
      <c r="C270" s="62" t="s">
        <v>132</v>
      </c>
      <c r="D270" s="12">
        <f>SUM(F270:AT270)</f>
        <v>1</v>
      </c>
      <c r="E270" s="12">
        <f>COUNTA(F270:AT270)</f>
        <v>1</v>
      </c>
      <c r="F270" s="4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>
        <v>1</v>
      </c>
      <c r="AL270" s="47"/>
      <c r="AM270" s="47"/>
      <c r="AN270" s="47"/>
      <c r="AO270" s="47"/>
      <c r="AP270" s="47"/>
      <c r="AQ270" s="47"/>
      <c r="AR270" s="47"/>
      <c r="AS270" s="47"/>
      <c r="AT270" s="47"/>
      <c r="AU270" s="48"/>
      <c r="AV270" s="47"/>
      <c r="AZ270" s="47"/>
    </row>
    <row r="271" spans="1:52" s="49" customFormat="1" ht="13.5" customHeight="1">
      <c r="A271" s="23">
        <v>48</v>
      </c>
      <c r="B271" s="46" t="s">
        <v>354</v>
      </c>
      <c r="C271" s="62" t="s">
        <v>67</v>
      </c>
      <c r="D271" s="12">
        <f>SUM(F271:AT271)</f>
        <v>1</v>
      </c>
      <c r="E271" s="12">
        <f>COUNTA(F271:AT271)</f>
        <v>1</v>
      </c>
      <c r="F271" s="4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>
        <v>1</v>
      </c>
      <c r="AS271" s="47"/>
      <c r="AT271" s="47"/>
      <c r="AU271" s="48"/>
      <c r="AV271" s="47"/>
      <c r="AZ271" s="47"/>
    </row>
    <row r="272" spans="1:52" s="49" customFormat="1" ht="13.5" customHeight="1">
      <c r="A272" s="23">
        <v>48</v>
      </c>
      <c r="B272" s="46" t="s">
        <v>355</v>
      </c>
      <c r="C272" s="62" t="s">
        <v>90</v>
      </c>
      <c r="D272" s="12">
        <f>SUM(F272:AT272)</f>
        <v>1</v>
      </c>
      <c r="E272" s="12">
        <f>COUNTA(F272:AT272)</f>
        <v>1</v>
      </c>
      <c r="F272" s="4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>
        <v>1</v>
      </c>
      <c r="AS272" s="47"/>
      <c r="AT272" s="47"/>
      <c r="AU272" s="48"/>
      <c r="AV272" s="47"/>
      <c r="AZ272" s="47"/>
    </row>
    <row r="273" spans="1:52" s="49" customFormat="1" ht="13.5" customHeight="1">
      <c r="A273" s="23">
        <v>48</v>
      </c>
      <c r="B273" s="46" t="s">
        <v>300</v>
      </c>
      <c r="C273" s="46" t="s">
        <v>121</v>
      </c>
      <c r="D273" s="12">
        <f>SUM(F273:AT273)</f>
        <v>1</v>
      </c>
      <c r="E273" s="12">
        <f>COUNTA(F273:AT273)</f>
        <v>1</v>
      </c>
      <c r="F273" s="4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>
        <v>1</v>
      </c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8"/>
      <c r="AV273" s="47"/>
      <c r="AZ273" s="47"/>
    </row>
    <row r="274" spans="4:47" ht="13.5" customHeight="1">
      <c r="D274" s="59"/>
      <c r="E274" s="59"/>
      <c r="F274" s="60"/>
      <c r="AU274" s="40"/>
    </row>
    <row r="275" spans="4:47" ht="13.5" customHeight="1">
      <c r="D275" s="59"/>
      <c r="E275" s="59"/>
      <c r="F275" s="60"/>
      <c r="AU275" s="40"/>
    </row>
    <row r="276" spans="4:47" ht="13.5" customHeight="1">
      <c r="D276" s="59"/>
      <c r="E276" s="59"/>
      <c r="F276" s="60"/>
      <c r="AU276" s="40"/>
    </row>
    <row r="277" spans="1:47" s="16" customFormat="1" ht="13.5" customHeight="1">
      <c r="A277" s="15" t="s">
        <v>7</v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40" t="s">
        <v>278</v>
      </c>
    </row>
    <row r="278" spans="1:47" s="22" customFormat="1" ht="13.5" customHeight="1">
      <c r="A278" s="19"/>
      <c r="B278" s="20"/>
      <c r="C278" s="20"/>
      <c r="D278" s="13"/>
      <c r="E278" s="13"/>
      <c r="F278" s="8"/>
      <c r="AU278" s="40" t="s">
        <v>278</v>
      </c>
    </row>
    <row r="279" spans="1:48" s="47" customFormat="1" ht="13.5" customHeight="1">
      <c r="A279" s="36">
        <v>1</v>
      </c>
      <c r="B279" s="29" t="s">
        <v>64</v>
      </c>
      <c r="C279" s="37" t="s">
        <v>65</v>
      </c>
      <c r="D279" s="38">
        <f>SUM(F279:AT279)</f>
        <v>326</v>
      </c>
      <c r="E279" s="38">
        <f>COUNTA(F279:AT279)</f>
        <v>20</v>
      </c>
      <c r="F279" s="38"/>
      <c r="G279" s="36"/>
      <c r="H279" s="36"/>
      <c r="I279" s="36">
        <v>14</v>
      </c>
      <c r="J279" s="36">
        <v>28</v>
      </c>
      <c r="K279" s="36">
        <v>15</v>
      </c>
      <c r="L279" s="36"/>
      <c r="M279" s="36">
        <v>10</v>
      </c>
      <c r="N279" s="36">
        <v>21</v>
      </c>
      <c r="O279" s="36"/>
      <c r="P279" s="36">
        <v>5</v>
      </c>
      <c r="Q279" s="36"/>
      <c r="R279" s="36">
        <v>30</v>
      </c>
      <c r="S279" s="36"/>
      <c r="T279" s="36"/>
      <c r="U279" s="36">
        <v>7</v>
      </c>
      <c r="V279" s="36"/>
      <c r="W279" s="36"/>
      <c r="X279" s="36"/>
      <c r="Y279" s="36">
        <v>10</v>
      </c>
      <c r="Z279" s="36"/>
      <c r="AA279" s="36"/>
      <c r="AB279" s="36">
        <v>20</v>
      </c>
      <c r="AC279" s="36">
        <v>30</v>
      </c>
      <c r="AD279" s="36">
        <v>21</v>
      </c>
      <c r="AE279" s="36">
        <v>7</v>
      </c>
      <c r="AF279" s="36">
        <v>10</v>
      </c>
      <c r="AG279" s="36">
        <v>9</v>
      </c>
      <c r="AH279" s="36">
        <v>21</v>
      </c>
      <c r="AI279" s="36">
        <v>30</v>
      </c>
      <c r="AJ279" s="36"/>
      <c r="AK279" s="36"/>
      <c r="AL279" s="36"/>
      <c r="AM279" s="36"/>
      <c r="AN279" s="36"/>
      <c r="AO279" s="36"/>
      <c r="AP279" s="36">
        <v>30</v>
      </c>
      <c r="AQ279" s="36">
        <v>3</v>
      </c>
      <c r="AR279" s="36">
        <v>5</v>
      </c>
      <c r="AS279" s="36"/>
      <c r="AT279" s="36"/>
      <c r="AU279" s="40"/>
      <c r="AV279" s="27"/>
    </row>
    <row r="280" spans="1:47" s="47" customFormat="1" ht="13.5" customHeight="1">
      <c r="A280" s="36">
        <v>2</v>
      </c>
      <c r="B280" s="46" t="s">
        <v>76</v>
      </c>
      <c r="C280" s="46" t="s">
        <v>62</v>
      </c>
      <c r="D280" s="12">
        <f>SUM(F280:AT280)</f>
        <v>181</v>
      </c>
      <c r="E280" s="12">
        <f>COUNTA(F280:AT280)</f>
        <v>10</v>
      </c>
      <c r="F280" s="4"/>
      <c r="G280" s="47">
        <v>20</v>
      </c>
      <c r="H280" s="47">
        <v>20</v>
      </c>
      <c r="J280" s="47">
        <v>40</v>
      </c>
      <c r="L280" s="47">
        <v>20</v>
      </c>
      <c r="M280" s="47">
        <v>20</v>
      </c>
      <c r="P280" s="47">
        <v>10</v>
      </c>
      <c r="AE280" s="47">
        <v>10</v>
      </c>
      <c r="AK280" s="47">
        <v>10</v>
      </c>
      <c r="AR280" s="47">
        <v>10</v>
      </c>
      <c r="AS280" s="47">
        <v>21</v>
      </c>
      <c r="AU280" s="50"/>
    </row>
    <row r="281" spans="1:47" s="47" customFormat="1" ht="13.5" customHeight="1">
      <c r="A281" s="36">
        <v>3</v>
      </c>
      <c r="B281" s="51" t="s">
        <v>84</v>
      </c>
      <c r="C281" s="51" t="s">
        <v>62</v>
      </c>
      <c r="D281" s="12">
        <f>SUM(F281:AT281)</f>
        <v>170</v>
      </c>
      <c r="E281" s="12">
        <f>COUNTA(F281:AT281)</f>
        <v>15</v>
      </c>
      <c r="F281" s="4"/>
      <c r="I281" s="47">
        <v>6</v>
      </c>
      <c r="J281" s="47">
        <v>12</v>
      </c>
      <c r="M281" s="47">
        <v>4</v>
      </c>
      <c r="S281" s="47">
        <v>9</v>
      </c>
      <c r="W281" s="47">
        <v>10</v>
      </c>
      <c r="X281" s="47">
        <v>21</v>
      </c>
      <c r="Y281" s="47">
        <v>3</v>
      </c>
      <c r="AB281" s="47">
        <v>14</v>
      </c>
      <c r="AE281" s="47">
        <v>3</v>
      </c>
      <c r="AH281" s="47">
        <v>15</v>
      </c>
      <c r="AJ281" s="47">
        <v>7</v>
      </c>
      <c r="AK281" s="47">
        <v>7</v>
      </c>
      <c r="AM281" s="47">
        <v>30</v>
      </c>
      <c r="AN281" s="47">
        <v>20</v>
      </c>
      <c r="AS281" s="47">
        <v>9</v>
      </c>
      <c r="AU281" s="48"/>
    </row>
    <row r="282" spans="1:47" s="47" customFormat="1" ht="13.5" customHeight="1">
      <c r="A282" s="36">
        <v>4</v>
      </c>
      <c r="B282" s="46" t="s">
        <v>147</v>
      </c>
      <c r="C282" s="46" t="s">
        <v>3</v>
      </c>
      <c r="D282" s="12">
        <f>SUM(F282:AT282)</f>
        <v>130</v>
      </c>
      <c r="E282" s="12">
        <f>COUNTA(F282:AT282)</f>
        <v>8</v>
      </c>
      <c r="F282" s="4">
        <v>7</v>
      </c>
      <c r="H282" s="47">
        <v>10</v>
      </c>
      <c r="Q282" s="47">
        <v>7</v>
      </c>
      <c r="S282" s="47">
        <v>30</v>
      </c>
      <c r="T282" s="47">
        <v>30</v>
      </c>
      <c r="AD282" s="47">
        <v>15</v>
      </c>
      <c r="AG282" s="47">
        <v>21</v>
      </c>
      <c r="AL282" s="47">
        <v>10</v>
      </c>
      <c r="AU282" s="48"/>
    </row>
    <row r="283" spans="1:47" s="47" customFormat="1" ht="13.5" customHeight="1">
      <c r="A283" s="36">
        <v>5</v>
      </c>
      <c r="B283" s="46" t="s">
        <v>73</v>
      </c>
      <c r="C283" s="46" t="s">
        <v>357</v>
      </c>
      <c r="D283" s="12">
        <f>SUM(F283:AT283)</f>
        <v>126</v>
      </c>
      <c r="E283" s="12">
        <f>COUNTA(F283:AT283)</f>
        <v>12</v>
      </c>
      <c r="F283" s="4">
        <v>3</v>
      </c>
      <c r="G283" s="47">
        <v>4</v>
      </c>
      <c r="H283" s="47">
        <v>6</v>
      </c>
      <c r="K283" s="47">
        <v>9</v>
      </c>
      <c r="N283" s="47">
        <v>30</v>
      </c>
      <c r="Q283" s="47">
        <v>5</v>
      </c>
      <c r="R283" s="47">
        <v>21</v>
      </c>
      <c r="S283" s="47">
        <v>15</v>
      </c>
      <c r="T283" s="47">
        <v>21</v>
      </c>
      <c r="U283" s="47">
        <v>2</v>
      </c>
      <c r="AL283" s="47">
        <v>3</v>
      </c>
      <c r="AQ283" s="47">
        <v>7</v>
      </c>
      <c r="AU283" s="50"/>
    </row>
    <row r="284" spans="1:47" s="47" customFormat="1" ht="13.5" customHeight="1">
      <c r="A284" s="36">
        <v>6</v>
      </c>
      <c r="B284" s="46" t="s">
        <v>66</v>
      </c>
      <c r="C284" s="46" t="s">
        <v>67</v>
      </c>
      <c r="D284" s="12">
        <f>SUM(F284:AT284)</f>
        <v>108</v>
      </c>
      <c r="E284" s="12">
        <f>COUNTA(F284:AT284)</f>
        <v>9</v>
      </c>
      <c r="F284" s="4">
        <v>10</v>
      </c>
      <c r="G284" s="47">
        <v>14</v>
      </c>
      <c r="H284" s="47">
        <v>14</v>
      </c>
      <c r="K284" s="47">
        <v>21</v>
      </c>
      <c r="P284" s="47">
        <v>7</v>
      </c>
      <c r="Z284" s="47">
        <v>10</v>
      </c>
      <c r="AG284" s="47">
        <v>15</v>
      </c>
      <c r="AQ284" s="47">
        <v>10</v>
      </c>
      <c r="AR284" s="47">
        <v>7</v>
      </c>
      <c r="AU284" s="48"/>
    </row>
    <row r="285" spans="1:47" s="47" customFormat="1" ht="13.5" customHeight="1">
      <c r="A285" s="36">
        <v>7</v>
      </c>
      <c r="B285" s="51" t="s">
        <v>154</v>
      </c>
      <c r="C285" s="51" t="s">
        <v>3</v>
      </c>
      <c r="D285" s="12">
        <f>SUM(F285:AT285)</f>
        <v>91</v>
      </c>
      <c r="E285" s="12">
        <f>COUNTA(F285:AT285)</f>
        <v>6</v>
      </c>
      <c r="F285" s="4"/>
      <c r="I285" s="47">
        <v>20</v>
      </c>
      <c r="M285" s="47">
        <v>14</v>
      </c>
      <c r="Q285" s="47">
        <v>10</v>
      </c>
      <c r="U285" s="47">
        <v>10</v>
      </c>
      <c r="AG285" s="47">
        <v>30</v>
      </c>
      <c r="AL285" s="47">
        <v>7</v>
      </c>
      <c r="AU285" s="48"/>
    </row>
    <row r="286" spans="1:47" s="47" customFormat="1" ht="13.5" customHeight="1">
      <c r="A286" s="36">
        <v>8</v>
      </c>
      <c r="B286" s="46" t="s">
        <v>83</v>
      </c>
      <c r="C286" s="46" t="s">
        <v>65</v>
      </c>
      <c r="D286" s="12">
        <f>SUM(F286:AT286)</f>
        <v>90</v>
      </c>
      <c r="E286" s="12">
        <f>COUNTA(F286:AT286)</f>
        <v>9</v>
      </c>
      <c r="F286" s="4">
        <v>2</v>
      </c>
      <c r="H286" s="47">
        <v>4</v>
      </c>
      <c r="I286" s="47">
        <v>10</v>
      </c>
      <c r="J286" s="47">
        <v>20</v>
      </c>
      <c r="S286" s="47">
        <v>6</v>
      </c>
      <c r="T286" s="47">
        <v>6</v>
      </c>
      <c r="X286" s="47">
        <v>30</v>
      </c>
      <c r="Y286" s="47">
        <v>5</v>
      </c>
      <c r="Z286" s="47">
        <v>7</v>
      </c>
      <c r="AU286" s="48"/>
    </row>
    <row r="287" spans="1:47" s="47" customFormat="1" ht="13.5" customHeight="1">
      <c r="A287" s="36">
        <v>9</v>
      </c>
      <c r="B287" s="51" t="s">
        <v>89</v>
      </c>
      <c r="C287" s="51" t="s">
        <v>90</v>
      </c>
      <c r="D287" s="12">
        <f>SUM(F287:AT287)</f>
        <v>60</v>
      </c>
      <c r="E287" s="12">
        <f>COUNTA(F287:AT287)</f>
        <v>2</v>
      </c>
      <c r="F287" s="4"/>
      <c r="K287" s="47">
        <v>30</v>
      </c>
      <c r="AD287" s="47">
        <v>30</v>
      </c>
      <c r="AU287" s="48"/>
    </row>
    <row r="288" spans="1:43" s="47" customFormat="1" ht="13.5" customHeight="1">
      <c r="A288" s="36">
        <v>10</v>
      </c>
      <c r="B288" s="46" t="s">
        <v>115</v>
      </c>
      <c r="C288" s="46" t="s">
        <v>3</v>
      </c>
      <c r="D288" s="12">
        <f>SUM(F288:AT288)</f>
        <v>57</v>
      </c>
      <c r="E288" s="12">
        <f>COUNTA(F288:AT288)</f>
        <v>6</v>
      </c>
      <c r="F288" s="4">
        <v>5</v>
      </c>
      <c r="G288" s="47">
        <v>6</v>
      </c>
      <c r="S288" s="47">
        <v>21</v>
      </c>
      <c r="T288" s="47">
        <v>15</v>
      </c>
      <c r="U288" s="47">
        <v>5</v>
      </c>
      <c r="AQ288" s="47">
        <v>5</v>
      </c>
    </row>
    <row r="289" spans="1:47" s="47" customFormat="1" ht="13.5" customHeight="1">
      <c r="A289" s="36">
        <v>11</v>
      </c>
      <c r="B289" s="46" t="s">
        <v>134</v>
      </c>
      <c r="C289" s="46" t="s">
        <v>67</v>
      </c>
      <c r="D289" s="12">
        <f>SUM(F289:AT289)</f>
        <v>46</v>
      </c>
      <c r="E289" s="12">
        <f>COUNTA(F289:AT289)</f>
        <v>3</v>
      </c>
      <c r="F289" s="4"/>
      <c r="G289" s="47">
        <v>10</v>
      </c>
      <c r="AG289" s="47">
        <v>6</v>
      </c>
      <c r="AH289" s="47">
        <v>30</v>
      </c>
      <c r="AU289" s="48"/>
    </row>
    <row r="290" spans="1:47" s="47" customFormat="1" ht="13.5" customHeight="1">
      <c r="A290" s="36">
        <v>12</v>
      </c>
      <c r="B290" s="26" t="s">
        <v>342</v>
      </c>
      <c r="C290" s="26" t="s">
        <v>132</v>
      </c>
      <c r="D290" s="12">
        <f>SUM(F290:AT290)</f>
        <v>40</v>
      </c>
      <c r="E290" s="12">
        <f>COUNTA(F290:AT290)</f>
        <v>1</v>
      </c>
      <c r="F290" s="4"/>
      <c r="AO290" s="47">
        <v>40</v>
      </c>
      <c r="AU290" s="48"/>
    </row>
    <row r="291" spans="1:47" s="47" customFormat="1" ht="13.5" customHeight="1">
      <c r="A291" s="36">
        <v>13</v>
      </c>
      <c r="B291" s="26" t="s">
        <v>358</v>
      </c>
      <c r="C291" s="26" t="s">
        <v>361</v>
      </c>
      <c r="D291" s="12">
        <f>SUM(F291:AT291)</f>
        <v>30</v>
      </c>
      <c r="E291" s="12">
        <f>COUNTA(F291:AT291)</f>
        <v>1</v>
      </c>
      <c r="F291" s="4"/>
      <c r="AS291" s="47">
        <v>30</v>
      </c>
      <c r="AU291" s="48"/>
    </row>
    <row r="292" spans="1:47" s="47" customFormat="1" ht="13.5" customHeight="1">
      <c r="A292" s="36">
        <v>14</v>
      </c>
      <c r="B292" s="51" t="s">
        <v>101</v>
      </c>
      <c r="C292" s="51" t="s">
        <v>102</v>
      </c>
      <c r="D292" s="12">
        <f>SUM(F292:AT292)</f>
        <v>29</v>
      </c>
      <c r="E292" s="12">
        <f>COUNTA(F292:AT292)</f>
        <v>3</v>
      </c>
      <c r="F292" s="4"/>
      <c r="K292" s="47">
        <v>6</v>
      </c>
      <c r="L292" s="47">
        <v>14</v>
      </c>
      <c r="T292" s="47">
        <v>9</v>
      </c>
      <c r="AU292" s="48"/>
    </row>
    <row r="293" spans="1:57" ht="13.5" customHeight="1">
      <c r="A293" s="36">
        <v>15</v>
      </c>
      <c r="B293" s="51" t="s">
        <v>296</v>
      </c>
      <c r="C293" s="51" t="s">
        <v>3</v>
      </c>
      <c r="D293" s="12">
        <f>SUM(F293:AT293)</f>
        <v>20</v>
      </c>
      <c r="E293" s="12">
        <f>COUNTA(F293:AT293)</f>
        <v>3</v>
      </c>
      <c r="F293" s="4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>
        <v>2</v>
      </c>
      <c r="Z293" s="47"/>
      <c r="AA293" s="47"/>
      <c r="AB293" s="47"/>
      <c r="AC293" s="47"/>
      <c r="AD293" s="47">
        <v>9</v>
      </c>
      <c r="AE293" s="47"/>
      <c r="AF293" s="47"/>
      <c r="AG293" s="47"/>
      <c r="AH293" s="47">
        <v>9</v>
      </c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8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</row>
    <row r="294" spans="1:47" s="47" customFormat="1" ht="13.5" customHeight="1">
      <c r="A294" s="36">
        <v>16</v>
      </c>
      <c r="B294" s="51" t="s">
        <v>263</v>
      </c>
      <c r="C294" s="51" t="s">
        <v>102</v>
      </c>
      <c r="D294" s="12">
        <f>SUM(F294:AT294)</f>
        <v>19</v>
      </c>
      <c r="E294" s="12">
        <f>COUNTA(F294:AT294)</f>
        <v>4</v>
      </c>
      <c r="F294" s="4"/>
      <c r="P294" s="47">
        <v>2</v>
      </c>
      <c r="Y294" s="47">
        <v>7</v>
      </c>
      <c r="AE294" s="47">
        <v>5</v>
      </c>
      <c r="AL294" s="47">
        <v>5</v>
      </c>
      <c r="AU294" s="48" t="s">
        <v>278</v>
      </c>
    </row>
    <row r="295" spans="1:47" s="47" customFormat="1" ht="13.5" customHeight="1">
      <c r="A295" s="36">
        <v>17</v>
      </c>
      <c r="B295" s="51" t="s">
        <v>159</v>
      </c>
      <c r="C295" s="51" t="s">
        <v>105</v>
      </c>
      <c r="D295" s="12">
        <f>SUM(F295:AT295)</f>
        <v>17</v>
      </c>
      <c r="E295" s="12">
        <f>COUNTA(F295:AT295)</f>
        <v>2</v>
      </c>
      <c r="F295" s="4"/>
      <c r="J295" s="47">
        <v>8</v>
      </c>
      <c r="X295" s="47">
        <v>9</v>
      </c>
      <c r="AU295" s="48"/>
    </row>
    <row r="296" spans="1:47" s="47" customFormat="1" ht="13.5" customHeight="1">
      <c r="A296" s="36">
        <v>18</v>
      </c>
      <c r="B296" s="51" t="s">
        <v>289</v>
      </c>
      <c r="C296" s="51" t="s">
        <v>69</v>
      </c>
      <c r="D296" s="12">
        <f>SUM(F296:AT296)</f>
        <v>15</v>
      </c>
      <c r="E296" s="12">
        <f>COUNTA(F296:AT296)</f>
        <v>1</v>
      </c>
      <c r="F296" s="4"/>
      <c r="X296" s="47">
        <v>15</v>
      </c>
      <c r="AU296" s="48"/>
    </row>
    <row r="297" spans="1:47" s="47" customFormat="1" ht="13.5" customHeight="1">
      <c r="A297" s="36">
        <v>18</v>
      </c>
      <c r="B297" s="26" t="s">
        <v>360</v>
      </c>
      <c r="C297" s="26" t="s">
        <v>359</v>
      </c>
      <c r="D297" s="12">
        <f>SUM(F297:AT297)</f>
        <v>15</v>
      </c>
      <c r="E297" s="12">
        <f>COUNTA(F297:AT297)</f>
        <v>1</v>
      </c>
      <c r="F297" s="4"/>
      <c r="AS297" s="47">
        <v>15</v>
      </c>
      <c r="AU297" s="48"/>
    </row>
    <row r="298" spans="1:47" s="47" customFormat="1" ht="13.5" customHeight="1">
      <c r="A298" s="36">
        <v>20</v>
      </c>
      <c r="B298" s="51" t="s">
        <v>241</v>
      </c>
      <c r="C298" s="51" t="s">
        <v>105</v>
      </c>
      <c r="D298" s="12">
        <f>SUM(F298:AT298)</f>
        <v>12</v>
      </c>
      <c r="E298" s="12">
        <f>COUNTA(F298:AT298)</f>
        <v>3</v>
      </c>
      <c r="F298" s="4"/>
      <c r="M298" s="47">
        <v>6</v>
      </c>
      <c r="P298" s="47">
        <v>3</v>
      </c>
      <c r="U298" s="47">
        <v>3</v>
      </c>
      <c r="AU298" s="48"/>
    </row>
    <row r="299" spans="1:47" s="47" customFormat="1" ht="13.5" customHeight="1">
      <c r="A299" s="36">
        <v>20</v>
      </c>
      <c r="B299" s="51" t="s">
        <v>197</v>
      </c>
      <c r="C299" s="51" t="s">
        <v>67</v>
      </c>
      <c r="D299" s="12">
        <f>SUM(F299:AT299)</f>
        <v>12</v>
      </c>
      <c r="E299" s="12">
        <f>COUNTA(F299:AT299)</f>
        <v>2</v>
      </c>
      <c r="F299" s="4"/>
      <c r="W299" s="47">
        <v>7</v>
      </c>
      <c r="AJ299" s="47">
        <v>5</v>
      </c>
      <c r="AU299" s="48"/>
    </row>
    <row r="300" spans="1:47" s="47" customFormat="1" ht="13.5" customHeight="1">
      <c r="A300" s="36">
        <v>22</v>
      </c>
      <c r="B300" s="26" t="s">
        <v>306</v>
      </c>
      <c r="C300" s="26" t="s">
        <v>132</v>
      </c>
      <c r="D300" s="12">
        <f>SUM(F300:AT300)</f>
        <v>10</v>
      </c>
      <c r="E300" s="12">
        <f>COUNTA(F300:AT300)</f>
        <v>1</v>
      </c>
      <c r="F300" s="4"/>
      <c r="AB300" s="47">
        <v>10</v>
      </c>
      <c r="AU300" s="48"/>
    </row>
    <row r="301" spans="1:47" s="47" customFormat="1" ht="13.5" customHeight="1">
      <c r="A301" s="36">
        <v>22</v>
      </c>
      <c r="B301" s="26" t="s">
        <v>316</v>
      </c>
      <c r="C301" s="26" t="s">
        <v>132</v>
      </c>
      <c r="D301" s="12">
        <f>SUM(F301:AT301)</f>
        <v>10</v>
      </c>
      <c r="E301" s="12">
        <f>COUNTA(F301:AT301)</f>
        <v>1</v>
      </c>
      <c r="F301" s="4"/>
      <c r="AJ301" s="47">
        <v>10</v>
      </c>
      <c r="AU301" s="48"/>
    </row>
    <row r="302" spans="4:47" ht="13.5" customHeight="1">
      <c r="D302" s="12"/>
      <c r="E302" s="12"/>
      <c r="F302" s="4"/>
      <c r="AU302" s="40"/>
    </row>
    <row r="303" spans="4:47" ht="13.5" customHeight="1">
      <c r="D303" s="12"/>
      <c r="E303" s="12"/>
      <c r="F303" s="4"/>
      <c r="AU303" s="40"/>
    </row>
    <row r="304" spans="1:47" s="16" customFormat="1" ht="13.5" customHeight="1">
      <c r="A304" s="15" t="s">
        <v>12</v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40" t="s">
        <v>278</v>
      </c>
    </row>
    <row r="305" spans="1:47" s="22" customFormat="1" ht="13.5" customHeight="1">
      <c r="A305" s="19"/>
      <c r="B305" s="20"/>
      <c r="C305" s="20"/>
      <c r="D305" s="14"/>
      <c r="E305" s="14"/>
      <c r="F305" s="8"/>
      <c r="AU305" s="40" t="s">
        <v>278</v>
      </c>
    </row>
    <row r="306" spans="1:48" s="53" customFormat="1" ht="13.5" customHeight="1">
      <c r="A306" s="36">
        <v>1</v>
      </c>
      <c r="B306" s="29" t="s">
        <v>85</v>
      </c>
      <c r="C306" s="37" t="s">
        <v>62</v>
      </c>
      <c r="D306" s="38">
        <f>SUM(F306:AT306)</f>
        <v>290</v>
      </c>
      <c r="E306" s="38">
        <f>COUNTA(F306:AT306)</f>
        <v>17</v>
      </c>
      <c r="F306" s="38">
        <v>10</v>
      </c>
      <c r="G306" s="36"/>
      <c r="H306" s="36"/>
      <c r="I306" s="36">
        <v>14</v>
      </c>
      <c r="J306" s="36"/>
      <c r="K306" s="36">
        <v>15</v>
      </c>
      <c r="L306" s="36"/>
      <c r="M306" s="36">
        <v>6</v>
      </c>
      <c r="N306" s="36"/>
      <c r="O306" s="36"/>
      <c r="P306" s="36">
        <v>5</v>
      </c>
      <c r="Q306" s="36"/>
      <c r="R306" s="36">
        <v>30</v>
      </c>
      <c r="S306" s="36"/>
      <c r="T306" s="36"/>
      <c r="U306" s="36">
        <v>5</v>
      </c>
      <c r="V306" s="36">
        <v>21</v>
      </c>
      <c r="W306" s="36">
        <v>10</v>
      </c>
      <c r="X306" s="36"/>
      <c r="Y306" s="36">
        <v>7</v>
      </c>
      <c r="Z306" s="36"/>
      <c r="AA306" s="36"/>
      <c r="AB306" s="36"/>
      <c r="AC306" s="36">
        <v>30</v>
      </c>
      <c r="AD306" s="36">
        <v>21</v>
      </c>
      <c r="AE306" s="36"/>
      <c r="AF306" s="36"/>
      <c r="AG306" s="36">
        <v>30</v>
      </c>
      <c r="AH306" s="36"/>
      <c r="AI306" s="36"/>
      <c r="AJ306" s="36"/>
      <c r="AK306" s="36"/>
      <c r="AL306" s="36">
        <v>7</v>
      </c>
      <c r="AM306" s="36">
        <v>21</v>
      </c>
      <c r="AN306" s="36"/>
      <c r="AO306" s="36">
        <v>28</v>
      </c>
      <c r="AP306" s="36"/>
      <c r="AQ306" s="36"/>
      <c r="AR306" s="36"/>
      <c r="AS306" s="36">
        <v>30</v>
      </c>
      <c r="AT306" s="36"/>
      <c r="AU306" s="40"/>
      <c r="AV306" s="27"/>
    </row>
    <row r="307" spans="1:47" s="47" customFormat="1" ht="13.5" customHeight="1">
      <c r="A307" s="36">
        <v>2</v>
      </c>
      <c r="B307" s="46" t="s">
        <v>68</v>
      </c>
      <c r="C307" s="46" t="s">
        <v>69</v>
      </c>
      <c r="D307" s="52">
        <f>SUM(F307:AT307)</f>
        <v>179</v>
      </c>
      <c r="E307" s="52">
        <f>COUNTA(F307:AT307)</f>
        <v>9</v>
      </c>
      <c r="F307" s="4"/>
      <c r="I307" s="47">
        <v>20</v>
      </c>
      <c r="J307" s="47">
        <v>28</v>
      </c>
      <c r="K307" s="47">
        <v>30</v>
      </c>
      <c r="M307" s="47">
        <v>14</v>
      </c>
      <c r="U307" s="47">
        <v>7</v>
      </c>
      <c r="AD307" s="47">
        <v>30</v>
      </c>
      <c r="AL307" s="47">
        <v>10</v>
      </c>
      <c r="AM307" s="47">
        <v>30</v>
      </c>
      <c r="AQ307" s="47">
        <v>10</v>
      </c>
      <c r="AU307" s="50"/>
    </row>
    <row r="308" spans="1:47" s="47" customFormat="1" ht="13.5" customHeight="1">
      <c r="A308" s="36">
        <v>3</v>
      </c>
      <c r="B308" s="46" t="s">
        <v>125</v>
      </c>
      <c r="C308" s="46" t="s">
        <v>126</v>
      </c>
      <c r="D308" s="52">
        <f>SUM(F308:AT308)</f>
        <v>145</v>
      </c>
      <c r="E308" s="52">
        <f>COUNTA(F308:AT308)</f>
        <v>9</v>
      </c>
      <c r="F308" s="4"/>
      <c r="I308" s="47">
        <v>6</v>
      </c>
      <c r="J308" s="47">
        <v>20</v>
      </c>
      <c r="L308" s="47">
        <v>20</v>
      </c>
      <c r="N308" s="47">
        <v>30</v>
      </c>
      <c r="P308" s="47">
        <v>3</v>
      </c>
      <c r="AI308" s="47">
        <v>30</v>
      </c>
      <c r="AN308" s="47">
        <v>14</v>
      </c>
      <c r="AQ308" s="47">
        <v>7</v>
      </c>
      <c r="AS308" s="47">
        <v>15</v>
      </c>
      <c r="AU308" s="50"/>
    </row>
    <row r="309" spans="1:47" s="47" customFormat="1" ht="13.5" customHeight="1">
      <c r="A309" s="36">
        <v>4</v>
      </c>
      <c r="B309" s="46" t="s">
        <v>80</v>
      </c>
      <c r="C309" s="46" t="s">
        <v>105</v>
      </c>
      <c r="D309" s="52">
        <f>SUM(F309:AT309)</f>
        <v>112</v>
      </c>
      <c r="E309" s="52">
        <f>COUNTA(F309:AT309)</f>
        <v>7</v>
      </c>
      <c r="F309" s="4"/>
      <c r="G309" s="47">
        <v>14</v>
      </c>
      <c r="K309" s="47">
        <v>21</v>
      </c>
      <c r="M309" s="47">
        <v>10</v>
      </c>
      <c r="P309" s="47">
        <v>7</v>
      </c>
      <c r="U309" s="47">
        <v>10</v>
      </c>
      <c r="Y309" s="47">
        <v>10</v>
      </c>
      <c r="AO309" s="47">
        <v>40</v>
      </c>
      <c r="AU309" s="50"/>
    </row>
    <row r="310" spans="1:47" s="47" customFormat="1" ht="13.5" customHeight="1">
      <c r="A310" s="36">
        <v>5</v>
      </c>
      <c r="B310" s="46" t="s">
        <v>239</v>
      </c>
      <c r="C310" s="46" t="s">
        <v>62</v>
      </c>
      <c r="D310" s="52">
        <f>SUM(F310:AT310)</f>
        <v>90</v>
      </c>
      <c r="E310" s="52">
        <f>COUNTA(F310:AT310)</f>
        <v>5</v>
      </c>
      <c r="F310" s="4"/>
      <c r="M310" s="47">
        <v>20</v>
      </c>
      <c r="P310" s="47">
        <v>10</v>
      </c>
      <c r="V310" s="47">
        <v>30</v>
      </c>
      <c r="AE310" s="47">
        <v>10</v>
      </c>
      <c r="AN310" s="47">
        <v>20</v>
      </c>
      <c r="AU310" s="50"/>
    </row>
    <row r="311" spans="1:47" s="47" customFormat="1" ht="13.5" customHeight="1">
      <c r="A311" s="36">
        <v>6</v>
      </c>
      <c r="B311" s="46" t="s">
        <v>112</v>
      </c>
      <c r="C311" s="46" t="s">
        <v>62</v>
      </c>
      <c r="D311" s="52">
        <f>SUM(F311:AT311)</f>
        <v>83</v>
      </c>
      <c r="E311" s="52">
        <f>COUNTA(F311:AT311)</f>
        <v>7</v>
      </c>
      <c r="F311" s="4">
        <v>7</v>
      </c>
      <c r="G311" s="47">
        <v>10</v>
      </c>
      <c r="H311" s="47">
        <v>20</v>
      </c>
      <c r="I311" s="47">
        <v>4</v>
      </c>
      <c r="L311" s="47">
        <v>14</v>
      </c>
      <c r="AE311" s="47">
        <v>7</v>
      </c>
      <c r="AG311" s="47">
        <v>21</v>
      </c>
      <c r="AU311" s="50"/>
    </row>
    <row r="312" spans="1:47" s="47" customFormat="1" ht="13.5" customHeight="1">
      <c r="A312" s="36">
        <v>7</v>
      </c>
      <c r="B312" s="46" t="s">
        <v>82</v>
      </c>
      <c r="C312" s="46" t="s">
        <v>69</v>
      </c>
      <c r="D312" s="52">
        <f>SUM(F312:AT312)</f>
        <v>81</v>
      </c>
      <c r="E312" s="52">
        <f>COUNTA(F312:AT312)</f>
        <v>3</v>
      </c>
      <c r="F312" s="4"/>
      <c r="G312" s="47">
        <v>20</v>
      </c>
      <c r="J312" s="47">
        <v>40</v>
      </c>
      <c r="AC312" s="47">
        <v>21</v>
      </c>
      <c r="AU312" s="50"/>
    </row>
    <row r="313" spans="1:47" s="47" customFormat="1" ht="13.5" customHeight="1">
      <c r="A313" s="36">
        <v>8</v>
      </c>
      <c r="B313" s="46" t="s">
        <v>304</v>
      </c>
      <c r="C313" s="46" t="s">
        <v>121</v>
      </c>
      <c r="D313" s="52">
        <f>SUM(F313:AT313)</f>
        <v>57</v>
      </c>
      <c r="E313" s="52">
        <f>COUNTA(F313:AT313)</f>
        <v>3</v>
      </c>
      <c r="F313" s="4"/>
      <c r="AB313" s="47">
        <v>20</v>
      </c>
      <c r="AF313" s="47">
        <v>7</v>
      </c>
      <c r="AP313" s="47">
        <v>30</v>
      </c>
      <c r="AU313" s="50"/>
    </row>
    <row r="314" spans="1:47" s="47" customFormat="1" ht="13.5" customHeight="1">
      <c r="A314" s="36">
        <v>9</v>
      </c>
      <c r="B314" s="46" t="s">
        <v>350</v>
      </c>
      <c r="C314" s="46" t="s">
        <v>351</v>
      </c>
      <c r="D314" s="52">
        <f>SUM(F314:AT314)</f>
        <v>31</v>
      </c>
      <c r="E314" s="52">
        <f>COUNTA(F314:AT314)</f>
        <v>2</v>
      </c>
      <c r="F314" s="4"/>
      <c r="AR314" s="47">
        <v>10</v>
      </c>
      <c r="AS314" s="47">
        <v>21</v>
      </c>
      <c r="AU314" s="50"/>
    </row>
    <row r="315" spans="1:47" s="47" customFormat="1" ht="13.5" customHeight="1">
      <c r="A315" s="36">
        <v>10</v>
      </c>
      <c r="B315" s="46" t="s">
        <v>286</v>
      </c>
      <c r="C315" s="46" t="s">
        <v>132</v>
      </c>
      <c r="D315" s="52">
        <f>SUM(F315:AT315)</f>
        <v>30</v>
      </c>
      <c r="E315" s="52">
        <f>COUNTA(F315:AT315)</f>
        <v>1</v>
      </c>
      <c r="F315" s="4"/>
      <c r="X315" s="47">
        <v>30</v>
      </c>
      <c r="AU315" s="50" t="s">
        <v>278</v>
      </c>
    </row>
    <row r="316" spans="1:47" s="47" customFormat="1" ht="13.5" customHeight="1">
      <c r="A316" s="36">
        <v>11</v>
      </c>
      <c r="B316" s="46" t="s">
        <v>347</v>
      </c>
      <c r="C316" s="46" t="s">
        <v>121</v>
      </c>
      <c r="D316" s="52">
        <f>SUM(F316:AT316)</f>
        <v>21</v>
      </c>
      <c r="E316" s="52">
        <f>COUNTA(F316:AT316)</f>
        <v>1</v>
      </c>
      <c r="F316" s="4"/>
      <c r="AP316" s="47">
        <v>21</v>
      </c>
      <c r="AU316" s="50"/>
    </row>
    <row r="317" spans="1:47" s="47" customFormat="1" ht="13.5" customHeight="1">
      <c r="A317" s="36">
        <v>12</v>
      </c>
      <c r="B317" s="46" t="s">
        <v>341</v>
      </c>
      <c r="C317" s="46" t="s">
        <v>132</v>
      </c>
      <c r="D317" s="52">
        <f>SUM(F317:AT317)</f>
        <v>20</v>
      </c>
      <c r="E317" s="52">
        <f>COUNTA(F317:AT317)</f>
        <v>1</v>
      </c>
      <c r="F317" s="4"/>
      <c r="AO317" s="47">
        <v>20</v>
      </c>
      <c r="AU317" s="50"/>
    </row>
    <row r="318" spans="1:47" s="47" customFormat="1" ht="13.5" customHeight="1">
      <c r="A318" s="36">
        <v>13</v>
      </c>
      <c r="B318" s="46" t="s">
        <v>135</v>
      </c>
      <c r="C318" s="46" t="s">
        <v>69</v>
      </c>
      <c r="D318" s="52">
        <f>SUM(F318:AT318)</f>
        <v>16</v>
      </c>
      <c r="E318" s="52">
        <f>COUNTA(F318:AT318)</f>
        <v>2</v>
      </c>
      <c r="F318" s="4"/>
      <c r="G318" s="47">
        <v>6</v>
      </c>
      <c r="I318" s="47">
        <v>10</v>
      </c>
      <c r="AU318" s="50"/>
    </row>
    <row r="319" spans="1:47" s="47" customFormat="1" ht="13.5" customHeight="1">
      <c r="A319" s="36">
        <v>13</v>
      </c>
      <c r="B319" s="46" t="s">
        <v>317</v>
      </c>
      <c r="C319" s="46" t="s">
        <v>69</v>
      </c>
      <c r="D319" s="52">
        <f>SUM(F319:AT319)</f>
        <v>10</v>
      </c>
      <c r="E319" s="52">
        <f>COUNTA(F319:AT319)</f>
        <v>1</v>
      </c>
      <c r="F319" s="4"/>
      <c r="AJ319" s="47">
        <v>10</v>
      </c>
      <c r="AU319" s="50"/>
    </row>
    <row r="320" spans="1:47" s="47" customFormat="1" ht="13.5" customHeight="1">
      <c r="A320" s="36">
        <v>13</v>
      </c>
      <c r="B320" s="46" t="s">
        <v>234</v>
      </c>
      <c r="C320" s="46" t="s">
        <v>69</v>
      </c>
      <c r="D320" s="52">
        <f>SUM(F320:AT320)</f>
        <v>10</v>
      </c>
      <c r="E320" s="52">
        <f>COUNTA(F320:AT320)</f>
        <v>1</v>
      </c>
      <c r="F320" s="4"/>
      <c r="L320" s="47">
        <v>10</v>
      </c>
      <c r="AU320" s="50"/>
    </row>
    <row r="321" spans="1:47" s="47" customFormat="1" ht="13.5" customHeight="1">
      <c r="A321" s="36">
        <v>13</v>
      </c>
      <c r="B321" s="46" t="s">
        <v>335</v>
      </c>
      <c r="C321" s="46" t="s">
        <v>126</v>
      </c>
      <c r="D321" s="52">
        <f>SUM(F321:AT321)</f>
        <v>10</v>
      </c>
      <c r="E321" s="52">
        <f>COUNTA(F321:AT321)</f>
        <v>1</v>
      </c>
      <c r="F321" s="4"/>
      <c r="AN321" s="47">
        <v>10</v>
      </c>
      <c r="AU321" s="50"/>
    </row>
    <row r="322" spans="1:47" s="47" customFormat="1" ht="13.5" customHeight="1">
      <c r="A322" s="36">
        <v>17</v>
      </c>
      <c r="B322" s="46" t="s">
        <v>279</v>
      </c>
      <c r="C322" s="46" t="s">
        <v>146</v>
      </c>
      <c r="D322" s="52">
        <f>SUM(F322:AT322)</f>
        <v>8</v>
      </c>
      <c r="E322" s="52">
        <f>COUNTA(F322:AT322)</f>
        <v>2</v>
      </c>
      <c r="F322" s="4"/>
      <c r="U322" s="47">
        <v>3</v>
      </c>
      <c r="Y322" s="47">
        <v>5</v>
      </c>
      <c r="AU322" s="50"/>
    </row>
    <row r="323" spans="1:47" s="47" customFormat="1" ht="13.5" customHeight="1">
      <c r="A323" s="36">
        <v>18</v>
      </c>
      <c r="B323" s="46" t="s">
        <v>353</v>
      </c>
      <c r="C323" s="46" t="s">
        <v>90</v>
      </c>
      <c r="D323" s="52">
        <f>SUM(F323:AT323)</f>
        <v>7</v>
      </c>
      <c r="E323" s="52">
        <f>COUNTA(F323:AT323)</f>
        <v>1</v>
      </c>
      <c r="F323" s="4"/>
      <c r="AR323" s="47">
        <v>7</v>
      </c>
      <c r="AU323" s="50"/>
    </row>
    <row r="324" spans="4:47" ht="13.5" customHeight="1">
      <c r="D324" s="12"/>
      <c r="E324" s="12"/>
      <c r="F324" s="4"/>
      <c r="AU324" s="40"/>
    </row>
    <row r="325" spans="4:47" ht="13.5" customHeight="1">
      <c r="D325" s="12"/>
      <c r="E325" s="12"/>
      <c r="F325" s="4"/>
      <c r="AU325" s="40"/>
    </row>
    <row r="326" spans="4:47" ht="13.5" customHeight="1">
      <c r="D326" s="12"/>
      <c r="E326" s="12"/>
      <c r="F326" s="4"/>
      <c r="AU326" s="40"/>
    </row>
    <row r="327" spans="1:47" s="16" customFormat="1" ht="13.5" customHeight="1">
      <c r="A327" s="15" t="s">
        <v>13</v>
      </c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40" t="s">
        <v>278</v>
      </c>
    </row>
    <row r="328" spans="1:47" s="22" customFormat="1" ht="13.5" customHeight="1">
      <c r="A328" s="19"/>
      <c r="B328" s="20"/>
      <c r="C328" s="20"/>
      <c r="D328" s="14"/>
      <c r="E328" s="14"/>
      <c r="F328" s="8"/>
      <c r="AU328" s="40" t="s">
        <v>278</v>
      </c>
    </row>
    <row r="329" spans="1:47" ht="13.5" customHeight="1">
      <c r="A329" s="36">
        <v>1</v>
      </c>
      <c r="B329" s="29" t="s">
        <v>77</v>
      </c>
      <c r="C329" s="37" t="s">
        <v>62</v>
      </c>
      <c r="D329" s="38">
        <f aca="true" t="shared" si="0" ref="D329:D335">SUM(F329:AT329)</f>
        <v>423</v>
      </c>
      <c r="E329" s="38">
        <f aca="true" t="shared" si="1" ref="E329:E335">COUNTA(F329:AT329)</f>
        <v>27</v>
      </c>
      <c r="F329" s="38"/>
      <c r="G329" s="36">
        <v>6</v>
      </c>
      <c r="H329" s="36">
        <v>14</v>
      </c>
      <c r="I329" s="36">
        <v>10</v>
      </c>
      <c r="J329" s="36">
        <v>28</v>
      </c>
      <c r="K329" s="36"/>
      <c r="L329" s="36"/>
      <c r="M329" s="36">
        <v>14</v>
      </c>
      <c r="N329" s="36"/>
      <c r="O329" s="36">
        <v>20</v>
      </c>
      <c r="P329" s="36"/>
      <c r="Q329" s="36"/>
      <c r="R329" s="36">
        <v>21</v>
      </c>
      <c r="S329" s="36">
        <v>30</v>
      </c>
      <c r="T329" s="36">
        <v>15</v>
      </c>
      <c r="U329" s="36">
        <v>3</v>
      </c>
      <c r="V329" s="36">
        <v>21</v>
      </c>
      <c r="W329" s="36"/>
      <c r="X329" s="36">
        <v>15</v>
      </c>
      <c r="Y329" s="36">
        <v>7</v>
      </c>
      <c r="Z329" s="36">
        <v>10</v>
      </c>
      <c r="AA329" s="36"/>
      <c r="AB329" s="36">
        <v>14</v>
      </c>
      <c r="AC329" s="36">
        <v>21</v>
      </c>
      <c r="AD329" s="36">
        <v>21</v>
      </c>
      <c r="AE329" s="36"/>
      <c r="AF329" s="36">
        <v>7</v>
      </c>
      <c r="AG329" s="36">
        <v>15</v>
      </c>
      <c r="AH329" s="36">
        <v>21</v>
      </c>
      <c r="AI329" s="36">
        <v>30</v>
      </c>
      <c r="AJ329" s="36"/>
      <c r="AK329" s="36">
        <v>3</v>
      </c>
      <c r="AL329" s="36">
        <v>3</v>
      </c>
      <c r="AM329" s="36">
        <v>21</v>
      </c>
      <c r="AN329" s="36"/>
      <c r="AO329" s="36">
        <v>20</v>
      </c>
      <c r="AP329" s="36"/>
      <c r="AQ329" s="36">
        <v>3</v>
      </c>
      <c r="AR329" s="36"/>
      <c r="AS329" s="36">
        <v>30</v>
      </c>
      <c r="AT329" s="36"/>
      <c r="AU329" s="40"/>
    </row>
    <row r="330" spans="1:47" s="47" customFormat="1" ht="13.5" customHeight="1">
      <c r="A330" s="36">
        <v>2</v>
      </c>
      <c r="B330" s="46" t="s">
        <v>72</v>
      </c>
      <c r="C330" s="46" t="s">
        <v>62</v>
      </c>
      <c r="D330" s="52">
        <f t="shared" si="0"/>
        <v>239</v>
      </c>
      <c r="E330" s="52">
        <f t="shared" si="1"/>
        <v>25</v>
      </c>
      <c r="F330" s="4">
        <v>3</v>
      </c>
      <c r="G330" s="47">
        <v>4</v>
      </c>
      <c r="J330" s="47">
        <v>20</v>
      </c>
      <c r="K330" s="47">
        <v>9</v>
      </c>
      <c r="L330" s="47">
        <v>14</v>
      </c>
      <c r="M330" s="47">
        <v>10</v>
      </c>
      <c r="Q330" s="47">
        <v>10</v>
      </c>
      <c r="R330" s="47">
        <v>9</v>
      </c>
      <c r="U330" s="47">
        <v>2</v>
      </c>
      <c r="V330" s="47">
        <v>15</v>
      </c>
      <c r="X330" s="47">
        <v>6</v>
      </c>
      <c r="Y330" s="47">
        <v>5</v>
      </c>
      <c r="Z330" s="47">
        <v>2</v>
      </c>
      <c r="AB330" s="47">
        <v>10</v>
      </c>
      <c r="AD330" s="47">
        <v>15</v>
      </c>
      <c r="AF330" s="47">
        <v>3</v>
      </c>
      <c r="AG330" s="47">
        <v>9</v>
      </c>
      <c r="AI330" s="47">
        <v>21</v>
      </c>
      <c r="AJ330" s="47">
        <v>7</v>
      </c>
      <c r="AK330" s="47">
        <v>2</v>
      </c>
      <c r="AM330" s="47">
        <v>15</v>
      </c>
      <c r="AN330" s="47">
        <v>20</v>
      </c>
      <c r="AQ330" s="47">
        <v>2</v>
      </c>
      <c r="AR330" s="47">
        <v>5</v>
      </c>
      <c r="AS330" s="47">
        <v>21</v>
      </c>
      <c r="AU330" s="50"/>
    </row>
    <row r="331" spans="1:47" s="47" customFormat="1" ht="13.5" customHeight="1">
      <c r="A331" s="36">
        <v>3</v>
      </c>
      <c r="B331" s="46" t="s">
        <v>129</v>
      </c>
      <c r="C331" s="46" t="s">
        <v>4</v>
      </c>
      <c r="D331" s="52">
        <f t="shared" si="0"/>
        <v>200</v>
      </c>
      <c r="E331" s="52">
        <f t="shared" si="1"/>
        <v>10</v>
      </c>
      <c r="F331" s="4"/>
      <c r="H331" s="47">
        <v>20</v>
      </c>
      <c r="I331" s="47">
        <v>20</v>
      </c>
      <c r="T331" s="47">
        <v>30</v>
      </c>
      <c r="Y331" s="47">
        <v>10</v>
      </c>
      <c r="AD331" s="47">
        <v>30</v>
      </c>
      <c r="AF331" s="47">
        <v>10</v>
      </c>
      <c r="AG331" s="47">
        <v>30</v>
      </c>
      <c r="AK331" s="47">
        <v>10</v>
      </c>
      <c r="AP331" s="47">
        <v>30</v>
      </c>
      <c r="AQ331" s="47">
        <v>10</v>
      </c>
      <c r="AU331" s="50"/>
    </row>
    <row r="332" spans="1:47" s="47" customFormat="1" ht="13.5" customHeight="1">
      <c r="A332" s="36">
        <v>4</v>
      </c>
      <c r="B332" s="46" t="s">
        <v>71</v>
      </c>
      <c r="C332" s="46" t="s">
        <v>67</v>
      </c>
      <c r="D332" s="52">
        <f t="shared" si="0"/>
        <v>173</v>
      </c>
      <c r="E332" s="52">
        <f t="shared" si="1"/>
        <v>11</v>
      </c>
      <c r="F332" s="4">
        <v>10</v>
      </c>
      <c r="G332" s="47">
        <v>20</v>
      </c>
      <c r="K332" s="47">
        <v>30</v>
      </c>
      <c r="T332" s="47">
        <v>21</v>
      </c>
      <c r="U332" s="47">
        <v>7</v>
      </c>
      <c r="AG332" s="47">
        <v>21</v>
      </c>
      <c r="AH332" s="47">
        <v>30</v>
      </c>
      <c r="AK332" s="47">
        <v>7</v>
      </c>
      <c r="AL332" s="47">
        <v>10</v>
      </c>
      <c r="AQ332" s="47">
        <v>7</v>
      </c>
      <c r="AR332" s="47">
        <v>10</v>
      </c>
      <c r="AU332" s="50"/>
    </row>
    <row r="333" spans="1:47" s="47" customFormat="1" ht="13.5" customHeight="1">
      <c r="A333" s="36">
        <v>5</v>
      </c>
      <c r="B333" s="46" t="s">
        <v>86</v>
      </c>
      <c r="C333" s="46" t="s">
        <v>87</v>
      </c>
      <c r="D333" s="52">
        <f t="shared" si="0"/>
        <v>144</v>
      </c>
      <c r="E333" s="52">
        <f t="shared" si="1"/>
        <v>5</v>
      </c>
      <c r="F333" s="4"/>
      <c r="I333" s="47">
        <v>14</v>
      </c>
      <c r="J333" s="47">
        <v>40</v>
      </c>
      <c r="V333" s="47">
        <v>30</v>
      </c>
      <c r="AC333" s="47">
        <v>30</v>
      </c>
      <c r="AM333" s="47">
        <v>30</v>
      </c>
      <c r="AU333" s="50"/>
    </row>
    <row r="334" spans="1:47" s="47" customFormat="1" ht="13.5" customHeight="1">
      <c r="A334" s="36">
        <v>6</v>
      </c>
      <c r="B334" s="46" t="s">
        <v>81</v>
      </c>
      <c r="C334" s="46" t="s">
        <v>69</v>
      </c>
      <c r="D334" s="52">
        <f t="shared" si="0"/>
        <v>97</v>
      </c>
      <c r="E334" s="52">
        <f t="shared" si="1"/>
        <v>13</v>
      </c>
      <c r="F334" s="4"/>
      <c r="H334" s="47">
        <v>10</v>
      </c>
      <c r="I334" s="47">
        <v>4</v>
      </c>
      <c r="J334" s="47">
        <v>12</v>
      </c>
      <c r="L334" s="47">
        <v>10</v>
      </c>
      <c r="M334" s="47">
        <v>6</v>
      </c>
      <c r="R334" s="47">
        <v>6</v>
      </c>
      <c r="T334" s="47">
        <v>9</v>
      </c>
      <c r="V334" s="47">
        <v>6</v>
      </c>
      <c r="AB334" s="47">
        <v>4</v>
      </c>
      <c r="AD334" s="47">
        <v>9</v>
      </c>
      <c r="AH334" s="47">
        <v>9</v>
      </c>
      <c r="AJ334" s="47">
        <v>3</v>
      </c>
      <c r="AM334" s="47">
        <v>9</v>
      </c>
      <c r="AU334" s="50"/>
    </row>
    <row r="335" spans="1:47" s="47" customFormat="1" ht="13.5" customHeight="1">
      <c r="A335" s="36">
        <v>7</v>
      </c>
      <c r="B335" s="46" t="s">
        <v>230</v>
      </c>
      <c r="C335" s="46" t="s">
        <v>67</v>
      </c>
      <c r="D335" s="52">
        <f t="shared" si="0"/>
        <v>92</v>
      </c>
      <c r="E335" s="52">
        <f t="shared" si="1"/>
        <v>11</v>
      </c>
      <c r="F335" s="4"/>
      <c r="L335" s="47">
        <v>6</v>
      </c>
      <c r="M335" s="47">
        <v>4</v>
      </c>
      <c r="N335" s="47">
        <v>30</v>
      </c>
      <c r="V335" s="47">
        <v>9</v>
      </c>
      <c r="Y335" s="47">
        <v>2</v>
      </c>
      <c r="AB335" s="47">
        <v>6</v>
      </c>
      <c r="AF335" s="47">
        <v>2</v>
      </c>
      <c r="AG335" s="47">
        <v>6</v>
      </c>
      <c r="AI335" s="47">
        <v>15</v>
      </c>
      <c r="AJ335" s="47">
        <v>2</v>
      </c>
      <c r="AN335" s="47">
        <v>10</v>
      </c>
      <c r="AU335" s="50"/>
    </row>
    <row r="336" spans="1:47" s="47" customFormat="1" ht="13.5" customHeight="1">
      <c r="A336" s="36">
        <v>8</v>
      </c>
      <c r="B336" s="46" t="s">
        <v>171</v>
      </c>
      <c r="C336" s="46" t="s">
        <v>4</v>
      </c>
      <c r="D336" s="52">
        <f aca="true" t="shared" si="2" ref="D336:D342">SUM(F336:AT336)</f>
        <v>82</v>
      </c>
      <c r="E336" s="52">
        <f aca="true" t="shared" si="3" ref="E336:E342">COUNTA(F336:AT336)</f>
        <v>7</v>
      </c>
      <c r="F336" s="4">
        <v>7</v>
      </c>
      <c r="R336" s="47">
        <v>30</v>
      </c>
      <c r="U336" s="47">
        <v>5</v>
      </c>
      <c r="AL336" s="47">
        <v>7</v>
      </c>
      <c r="AP336" s="47">
        <v>21</v>
      </c>
      <c r="AQ336" s="47">
        <v>5</v>
      </c>
      <c r="AR336" s="47">
        <v>7</v>
      </c>
      <c r="AU336" s="50"/>
    </row>
    <row r="337" spans="1:47" s="47" customFormat="1" ht="13.5" customHeight="1">
      <c r="A337" s="36">
        <v>9</v>
      </c>
      <c r="B337" s="46" t="s">
        <v>136</v>
      </c>
      <c r="C337" s="46" t="s">
        <v>132</v>
      </c>
      <c r="D337" s="52">
        <f t="shared" si="2"/>
        <v>67</v>
      </c>
      <c r="E337" s="52">
        <f t="shared" si="3"/>
        <v>6</v>
      </c>
      <c r="F337" s="4"/>
      <c r="G337" s="47">
        <v>10</v>
      </c>
      <c r="P337" s="47">
        <v>5</v>
      </c>
      <c r="X337" s="47">
        <v>30</v>
      </c>
      <c r="Z337" s="47">
        <v>7</v>
      </c>
      <c r="AJ337" s="47">
        <v>10</v>
      </c>
      <c r="AK337" s="47">
        <v>5</v>
      </c>
      <c r="AU337" s="50"/>
    </row>
    <row r="338" spans="1:47" s="47" customFormat="1" ht="13.5" customHeight="1">
      <c r="A338" s="36">
        <v>10</v>
      </c>
      <c r="B338" s="46" t="s">
        <v>95</v>
      </c>
      <c r="C338" s="46" t="s">
        <v>67</v>
      </c>
      <c r="D338" s="52">
        <f t="shared" si="2"/>
        <v>59</v>
      </c>
      <c r="E338" s="52">
        <f t="shared" si="3"/>
        <v>4</v>
      </c>
      <c r="F338" s="4"/>
      <c r="K338" s="47">
        <v>21</v>
      </c>
      <c r="Z338" s="47">
        <v>5</v>
      </c>
      <c r="AL338" s="47">
        <v>5</v>
      </c>
      <c r="AO338" s="47">
        <v>28</v>
      </c>
      <c r="AU338" s="50"/>
    </row>
    <row r="339" spans="1:47" s="47" customFormat="1" ht="13.5" customHeight="1">
      <c r="A339" s="36">
        <v>11</v>
      </c>
      <c r="B339" s="46" t="s">
        <v>116</v>
      </c>
      <c r="C339" s="46" t="s">
        <v>69</v>
      </c>
      <c r="D339" s="52">
        <f t="shared" si="2"/>
        <v>58</v>
      </c>
      <c r="E339" s="52">
        <f t="shared" si="3"/>
        <v>5</v>
      </c>
      <c r="F339" s="4"/>
      <c r="K339" s="47">
        <v>6</v>
      </c>
      <c r="L339" s="47">
        <v>20</v>
      </c>
      <c r="R339" s="47">
        <v>15</v>
      </c>
      <c r="AJ339" s="47">
        <v>5</v>
      </c>
      <c r="AO339" s="47">
        <v>12</v>
      </c>
      <c r="AU339" s="50"/>
    </row>
    <row r="340" spans="1:47" s="47" customFormat="1" ht="13.5" customHeight="1">
      <c r="A340" s="36">
        <v>12</v>
      </c>
      <c r="B340" s="46" t="s">
        <v>259</v>
      </c>
      <c r="C340" s="46" t="s">
        <v>132</v>
      </c>
      <c r="D340" s="52">
        <f t="shared" si="2"/>
        <v>48</v>
      </c>
      <c r="E340" s="52">
        <f t="shared" si="3"/>
        <v>3</v>
      </c>
      <c r="F340" s="4"/>
      <c r="P340" s="47">
        <v>7</v>
      </c>
      <c r="X340" s="47">
        <v>21</v>
      </c>
      <c r="AB340" s="47">
        <v>20</v>
      </c>
      <c r="AU340" s="50"/>
    </row>
    <row r="341" spans="1:47" s="47" customFormat="1" ht="13.5" customHeight="1">
      <c r="A341" s="36">
        <v>13</v>
      </c>
      <c r="B341" s="46" t="s">
        <v>98</v>
      </c>
      <c r="C341" s="46" t="s">
        <v>67</v>
      </c>
      <c r="D341" s="52">
        <f t="shared" si="2"/>
        <v>47</v>
      </c>
      <c r="E341" s="52">
        <f t="shared" si="3"/>
        <v>4</v>
      </c>
      <c r="F341" s="4"/>
      <c r="K341" s="47">
        <v>15</v>
      </c>
      <c r="M341" s="47">
        <v>20</v>
      </c>
      <c r="X341" s="47">
        <v>9</v>
      </c>
      <c r="Z341" s="47">
        <v>3</v>
      </c>
      <c r="AU341" s="50"/>
    </row>
    <row r="342" spans="1:47" s="47" customFormat="1" ht="13.5" customHeight="1">
      <c r="A342" s="36">
        <v>14</v>
      </c>
      <c r="B342" s="46" t="s">
        <v>310</v>
      </c>
      <c r="C342" s="46" t="s">
        <v>67</v>
      </c>
      <c r="D342" s="52">
        <f t="shared" si="2"/>
        <v>45</v>
      </c>
      <c r="E342" s="52">
        <f t="shared" si="3"/>
        <v>2</v>
      </c>
      <c r="F342" s="4"/>
      <c r="AF342" s="47">
        <v>5</v>
      </c>
      <c r="AO342" s="47">
        <v>40</v>
      </c>
      <c r="AU342" s="50"/>
    </row>
    <row r="343" spans="1:47" s="47" customFormat="1" ht="13.5" customHeight="1">
      <c r="A343" s="36">
        <v>15</v>
      </c>
      <c r="B343" s="46" t="s">
        <v>119</v>
      </c>
      <c r="C343" s="46" t="s">
        <v>62</v>
      </c>
      <c r="D343" s="52">
        <f aca="true" t="shared" si="4" ref="D343:D355">SUM(F343:AT343)</f>
        <v>24</v>
      </c>
      <c r="E343" s="52">
        <f aca="true" t="shared" si="5" ref="E343:E355">COUNTA(F343:AT343)</f>
        <v>3</v>
      </c>
      <c r="F343" s="4"/>
      <c r="H343" s="47">
        <v>6</v>
      </c>
      <c r="L343" s="47">
        <v>4</v>
      </c>
      <c r="O343" s="47">
        <v>14</v>
      </c>
      <c r="AU343" s="50"/>
    </row>
    <row r="344" spans="1:47" s="47" customFormat="1" ht="13.5" customHeight="1">
      <c r="A344" s="36">
        <v>16</v>
      </c>
      <c r="B344" s="46" t="s">
        <v>174</v>
      </c>
      <c r="C344" s="46" t="s">
        <v>69</v>
      </c>
      <c r="D344" s="52">
        <f t="shared" si="4"/>
        <v>21</v>
      </c>
      <c r="E344" s="52">
        <f t="shared" si="5"/>
        <v>2</v>
      </c>
      <c r="F344" s="4"/>
      <c r="I344" s="47">
        <v>6</v>
      </c>
      <c r="AH344" s="47">
        <v>15</v>
      </c>
      <c r="AU344" s="50"/>
    </row>
    <row r="345" spans="1:47" s="47" customFormat="1" ht="13.5" customHeight="1">
      <c r="A345" s="36">
        <v>16</v>
      </c>
      <c r="B345" s="43" t="s">
        <v>253</v>
      </c>
      <c r="C345" s="43" t="s">
        <v>79</v>
      </c>
      <c r="D345" s="12">
        <f t="shared" si="4"/>
        <v>21</v>
      </c>
      <c r="E345" s="12">
        <f t="shared" si="5"/>
        <v>1</v>
      </c>
      <c r="F345" s="4"/>
      <c r="N345" s="47">
        <v>21</v>
      </c>
      <c r="AU345" s="50"/>
    </row>
    <row r="346" spans="1:47" s="47" customFormat="1" ht="13.5" customHeight="1">
      <c r="A346" s="36">
        <v>18</v>
      </c>
      <c r="B346" s="46" t="s">
        <v>160</v>
      </c>
      <c r="C346" s="46" t="s">
        <v>62</v>
      </c>
      <c r="D346" s="52">
        <f t="shared" si="4"/>
        <v>20</v>
      </c>
      <c r="E346" s="52">
        <f t="shared" si="5"/>
        <v>5</v>
      </c>
      <c r="F346" s="4">
        <v>2</v>
      </c>
      <c r="Y346" s="47">
        <v>3</v>
      </c>
      <c r="AH346" s="47">
        <v>6</v>
      </c>
      <c r="AM346" s="47">
        <v>6</v>
      </c>
      <c r="AR346" s="47">
        <v>3</v>
      </c>
      <c r="AU346" s="50"/>
    </row>
    <row r="347" spans="1:47" s="47" customFormat="1" ht="13.5" customHeight="1">
      <c r="A347" s="36">
        <v>18</v>
      </c>
      <c r="B347" s="46" t="s">
        <v>258</v>
      </c>
      <c r="C347" s="46" t="s">
        <v>62</v>
      </c>
      <c r="D347" s="52">
        <f t="shared" si="4"/>
        <v>20</v>
      </c>
      <c r="E347" s="52">
        <f t="shared" si="5"/>
        <v>2</v>
      </c>
      <c r="F347" s="4"/>
      <c r="P347" s="47">
        <v>10</v>
      </c>
      <c r="U347" s="47">
        <v>10</v>
      </c>
      <c r="AU347" s="50"/>
    </row>
    <row r="348" spans="1:47" s="47" customFormat="1" ht="13.5" customHeight="1">
      <c r="A348" s="36">
        <v>20</v>
      </c>
      <c r="B348" s="46" t="s">
        <v>109</v>
      </c>
      <c r="C348" s="46" t="s">
        <v>4</v>
      </c>
      <c r="D348" s="52">
        <f t="shared" si="4"/>
        <v>19</v>
      </c>
      <c r="E348" s="52">
        <f t="shared" si="5"/>
        <v>2</v>
      </c>
      <c r="F348" s="4">
        <v>5</v>
      </c>
      <c r="G348" s="47">
        <v>14</v>
      </c>
      <c r="AU348" s="50"/>
    </row>
    <row r="349" spans="1:47" s="47" customFormat="1" ht="13.5" customHeight="1">
      <c r="A349" s="36">
        <v>21</v>
      </c>
      <c r="B349" s="46" t="s">
        <v>166</v>
      </c>
      <c r="C349" s="46" t="s">
        <v>126</v>
      </c>
      <c r="D349" s="52">
        <f t="shared" si="4"/>
        <v>14</v>
      </c>
      <c r="E349" s="52">
        <f t="shared" si="5"/>
        <v>2</v>
      </c>
      <c r="F349" s="4"/>
      <c r="J349" s="47">
        <v>8</v>
      </c>
      <c r="AN349" s="47">
        <v>6</v>
      </c>
      <c r="AU349" s="50"/>
    </row>
    <row r="350" spans="1:47" s="47" customFormat="1" ht="13.5" customHeight="1">
      <c r="A350" s="36">
        <v>21</v>
      </c>
      <c r="B350" s="46" t="s">
        <v>333</v>
      </c>
      <c r="C350" s="46" t="s">
        <v>126</v>
      </c>
      <c r="D350" s="52">
        <f t="shared" si="4"/>
        <v>14</v>
      </c>
      <c r="E350" s="52">
        <f t="shared" si="5"/>
        <v>1</v>
      </c>
      <c r="F350" s="4"/>
      <c r="AN350" s="47">
        <v>14</v>
      </c>
      <c r="AU350" s="50"/>
    </row>
    <row r="351" spans="1:47" s="47" customFormat="1" ht="13.5" customHeight="1">
      <c r="A351" s="36">
        <v>23</v>
      </c>
      <c r="B351" s="46" t="s">
        <v>337</v>
      </c>
      <c r="C351" s="46" t="s">
        <v>132</v>
      </c>
      <c r="D351" s="52">
        <f t="shared" si="4"/>
        <v>8</v>
      </c>
      <c r="E351" s="52">
        <f t="shared" si="5"/>
        <v>1</v>
      </c>
      <c r="F351" s="4"/>
      <c r="AO351" s="47">
        <v>8</v>
      </c>
      <c r="AU351" s="50"/>
    </row>
    <row r="352" spans="1:47" s="47" customFormat="1" ht="13.5" customHeight="1">
      <c r="A352" s="36">
        <v>24</v>
      </c>
      <c r="B352" s="46" t="s">
        <v>332</v>
      </c>
      <c r="C352" s="46" t="s">
        <v>102</v>
      </c>
      <c r="D352" s="52">
        <f t="shared" si="4"/>
        <v>4</v>
      </c>
      <c r="E352" s="52">
        <f t="shared" si="5"/>
        <v>1</v>
      </c>
      <c r="F352" s="4"/>
      <c r="AN352" s="47">
        <v>4</v>
      </c>
      <c r="AU352" s="50"/>
    </row>
    <row r="353" spans="1:47" s="47" customFormat="1" ht="13.5" customHeight="1">
      <c r="A353" s="36">
        <v>25</v>
      </c>
      <c r="B353" s="46" t="s">
        <v>261</v>
      </c>
      <c r="C353" s="46" t="s">
        <v>121</v>
      </c>
      <c r="D353" s="52">
        <f t="shared" si="4"/>
        <v>3</v>
      </c>
      <c r="E353" s="52">
        <f t="shared" si="5"/>
        <v>1</v>
      </c>
      <c r="F353" s="4"/>
      <c r="P353" s="47">
        <v>3</v>
      </c>
      <c r="AU353" s="50"/>
    </row>
    <row r="354" spans="1:47" s="47" customFormat="1" ht="13.5" customHeight="1">
      <c r="A354" s="36">
        <v>26</v>
      </c>
      <c r="B354" s="46" t="s">
        <v>356</v>
      </c>
      <c r="C354" s="46" t="s">
        <v>69</v>
      </c>
      <c r="D354" s="52">
        <f t="shared" si="4"/>
        <v>2</v>
      </c>
      <c r="E354" s="52">
        <f t="shared" si="5"/>
        <v>1</v>
      </c>
      <c r="F354" s="4"/>
      <c r="AR354" s="47">
        <v>2</v>
      </c>
      <c r="AU354" s="50"/>
    </row>
    <row r="355" spans="1:47" s="47" customFormat="1" ht="13.5" customHeight="1">
      <c r="A355" s="36">
        <v>26</v>
      </c>
      <c r="B355" s="46" t="s">
        <v>262</v>
      </c>
      <c r="C355" s="46" t="s">
        <v>69</v>
      </c>
      <c r="D355" s="52">
        <f t="shared" si="4"/>
        <v>2</v>
      </c>
      <c r="E355" s="52">
        <f t="shared" si="5"/>
        <v>1</v>
      </c>
      <c r="F355" s="4"/>
      <c r="P355" s="47">
        <v>2</v>
      </c>
      <c r="AU355" s="50"/>
    </row>
    <row r="356" spans="4:47" ht="13.5" customHeight="1">
      <c r="D356" s="59"/>
      <c r="E356" s="59"/>
      <c r="F356" s="60"/>
      <c r="AU356" s="40" t="s">
        <v>278</v>
      </c>
    </row>
    <row r="357" spans="4:47" ht="13.5" customHeight="1">
      <c r="D357" s="59"/>
      <c r="E357" s="59"/>
      <c r="F357" s="60"/>
      <c r="AU357" s="40"/>
    </row>
    <row r="358" spans="4:47" ht="13.5" customHeight="1">
      <c r="D358" s="59"/>
      <c r="E358" s="59"/>
      <c r="F358" s="60"/>
      <c r="AU358" s="40"/>
    </row>
    <row r="359" spans="1:47" s="16" customFormat="1" ht="13.5" customHeight="1">
      <c r="A359" s="15" t="s">
        <v>14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40" t="s">
        <v>278</v>
      </c>
    </row>
    <row r="360" spans="1:47" s="22" customFormat="1" ht="13.5" customHeight="1">
      <c r="A360" s="19"/>
      <c r="B360" s="20"/>
      <c r="C360" s="20"/>
      <c r="D360" s="14"/>
      <c r="E360" s="14"/>
      <c r="F360" s="8"/>
      <c r="AU360" s="40" t="s">
        <v>278</v>
      </c>
    </row>
    <row r="361" spans="1:47" ht="13.5" customHeight="1">
      <c r="A361" s="36">
        <v>1</v>
      </c>
      <c r="B361" s="29" t="s">
        <v>61</v>
      </c>
      <c r="C361" s="37" t="s">
        <v>62</v>
      </c>
      <c r="D361" s="38">
        <f aca="true" t="shared" si="6" ref="D361:D388">SUM(F361:AT361)</f>
        <v>603</v>
      </c>
      <c r="E361" s="38">
        <f aca="true" t="shared" si="7" ref="E361:E388">COUNTA(F361:AT361)</f>
        <v>33</v>
      </c>
      <c r="F361" s="38"/>
      <c r="G361" s="36">
        <v>10</v>
      </c>
      <c r="H361" s="36">
        <v>20</v>
      </c>
      <c r="I361" s="36">
        <v>20</v>
      </c>
      <c r="J361" s="36">
        <v>28</v>
      </c>
      <c r="K361" s="36">
        <v>30</v>
      </c>
      <c r="L361" s="36">
        <v>10</v>
      </c>
      <c r="M361" s="36">
        <v>6</v>
      </c>
      <c r="N361" s="36">
        <v>30</v>
      </c>
      <c r="O361" s="36"/>
      <c r="P361" s="36"/>
      <c r="Q361" s="36"/>
      <c r="R361" s="36">
        <v>30</v>
      </c>
      <c r="S361" s="36">
        <v>30</v>
      </c>
      <c r="T361" s="36"/>
      <c r="U361" s="36">
        <v>10</v>
      </c>
      <c r="V361" s="36">
        <v>30</v>
      </c>
      <c r="W361" s="36">
        <v>7</v>
      </c>
      <c r="X361" s="36">
        <v>15</v>
      </c>
      <c r="Y361" s="36"/>
      <c r="Z361" s="36">
        <v>3</v>
      </c>
      <c r="AA361" s="36">
        <v>10</v>
      </c>
      <c r="AB361" s="36">
        <v>14</v>
      </c>
      <c r="AC361" s="36">
        <v>21</v>
      </c>
      <c r="AD361" s="36">
        <v>30</v>
      </c>
      <c r="AE361" s="36">
        <v>7</v>
      </c>
      <c r="AF361" s="36">
        <v>10</v>
      </c>
      <c r="AG361" s="36"/>
      <c r="AH361" s="36">
        <v>30</v>
      </c>
      <c r="AI361" s="36">
        <v>30</v>
      </c>
      <c r="AJ361" s="36">
        <v>10</v>
      </c>
      <c r="AK361" s="36">
        <v>3</v>
      </c>
      <c r="AL361" s="36">
        <v>7</v>
      </c>
      <c r="AM361" s="36">
        <v>30</v>
      </c>
      <c r="AN361" s="36">
        <v>14</v>
      </c>
      <c r="AO361" s="36">
        <v>40</v>
      </c>
      <c r="AP361" s="36">
        <v>30</v>
      </c>
      <c r="AQ361" s="36">
        <v>10</v>
      </c>
      <c r="AR361" s="36">
        <v>7</v>
      </c>
      <c r="AS361" s="36">
        <v>21</v>
      </c>
      <c r="AT361" s="36"/>
      <c r="AU361" s="40"/>
    </row>
    <row r="362" spans="1:47" s="47" customFormat="1" ht="13.5" customHeight="1">
      <c r="A362" s="36">
        <v>2</v>
      </c>
      <c r="B362" s="46" t="s">
        <v>63</v>
      </c>
      <c r="C362" s="46" t="s">
        <v>62</v>
      </c>
      <c r="D362" s="12">
        <f t="shared" si="6"/>
        <v>404</v>
      </c>
      <c r="E362" s="12">
        <f t="shared" si="7"/>
        <v>33</v>
      </c>
      <c r="F362" s="4">
        <v>7</v>
      </c>
      <c r="G362" s="47">
        <v>14</v>
      </c>
      <c r="H362" s="47">
        <v>10</v>
      </c>
      <c r="I362" s="47">
        <v>14</v>
      </c>
      <c r="J362" s="47">
        <v>12</v>
      </c>
      <c r="K362" s="47">
        <v>21</v>
      </c>
      <c r="L362" s="47">
        <v>6</v>
      </c>
      <c r="P362" s="47">
        <v>3</v>
      </c>
      <c r="R362" s="47">
        <v>21</v>
      </c>
      <c r="S362" s="47">
        <v>9</v>
      </c>
      <c r="T362" s="47">
        <v>21</v>
      </c>
      <c r="U362" s="47">
        <v>5</v>
      </c>
      <c r="V362" s="47">
        <v>21</v>
      </c>
      <c r="W362" s="47">
        <v>5</v>
      </c>
      <c r="X362" s="47">
        <v>9</v>
      </c>
      <c r="Y362" s="47">
        <v>7</v>
      </c>
      <c r="Z362" s="47">
        <v>5</v>
      </c>
      <c r="AB362" s="47">
        <v>10</v>
      </c>
      <c r="AC362" s="47">
        <v>15</v>
      </c>
      <c r="AD362" s="47">
        <v>21</v>
      </c>
      <c r="AE362" s="47">
        <v>5</v>
      </c>
      <c r="AF362" s="47">
        <v>7</v>
      </c>
      <c r="AG362" s="47">
        <v>15</v>
      </c>
      <c r="AH362" s="47">
        <v>21</v>
      </c>
      <c r="AI362" s="47">
        <v>21</v>
      </c>
      <c r="AJ362" s="47">
        <v>7</v>
      </c>
      <c r="AK362" s="47">
        <v>2</v>
      </c>
      <c r="AL362" s="47">
        <v>5</v>
      </c>
      <c r="AM362" s="47">
        <v>21</v>
      </c>
      <c r="AN362" s="47">
        <v>10</v>
      </c>
      <c r="AO362" s="47">
        <v>28</v>
      </c>
      <c r="AP362" s="47">
        <v>21</v>
      </c>
      <c r="AQ362" s="47">
        <v>5</v>
      </c>
      <c r="AU362" s="48"/>
    </row>
    <row r="363" spans="1:47" s="47" customFormat="1" ht="13.5" customHeight="1">
      <c r="A363" s="36">
        <v>3</v>
      </c>
      <c r="B363" s="46" t="s">
        <v>100</v>
      </c>
      <c r="C363" s="46" t="s">
        <v>3</v>
      </c>
      <c r="D363" s="12">
        <f t="shared" si="6"/>
        <v>157</v>
      </c>
      <c r="E363" s="12">
        <f t="shared" si="7"/>
        <v>10</v>
      </c>
      <c r="F363" s="4">
        <v>10</v>
      </c>
      <c r="G363" s="47">
        <v>20</v>
      </c>
      <c r="H363" s="47">
        <v>14</v>
      </c>
      <c r="M363" s="47">
        <v>14</v>
      </c>
      <c r="Q363" s="47">
        <v>10</v>
      </c>
      <c r="S363" s="47">
        <v>21</v>
      </c>
      <c r="T363" s="47">
        <v>30</v>
      </c>
      <c r="AG363" s="47">
        <v>21</v>
      </c>
      <c r="AL363" s="47">
        <v>10</v>
      </c>
      <c r="AQ363" s="47">
        <v>7</v>
      </c>
      <c r="AU363" s="48"/>
    </row>
    <row r="364" spans="1:47" s="47" customFormat="1" ht="13.5" customHeight="1">
      <c r="A364" s="36">
        <v>4</v>
      </c>
      <c r="B364" s="46" t="s">
        <v>104</v>
      </c>
      <c r="C364" s="46" t="s">
        <v>105</v>
      </c>
      <c r="D364" s="12">
        <f t="shared" si="6"/>
        <v>140</v>
      </c>
      <c r="E364" s="12">
        <f t="shared" si="7"/>
        <v>7</v>
      </c>
      <c r="F364" s="4"/>
      <c r="J364" s="47">
        <v>40</v>
      </c>
      <c r="L364" s="47">
        <v>20</v>
      </c>
      <c r="P364" s="47">
        <v>10</v>
      </c>
      <c r="AK364" s="47">
        <v>10</v>
      </c>
      <c r="AN364" s="47">
        <v>20</v>
      </c>
      <c r="AR364" s="47">
        <v>10</v>
      </c>
      <c r="AS364" s="47">
        <v>30</v>
      </c>
      <c r="AU364" s="48"/>
    </row>
    <row r="365" spans="1:47" s="47" customFormat="1" ht="13.5" customHeight="1">
      <c r="A365" s="36">
        <v>5</v>
      </c>
      <c r="B365" s="46" t="s">
        <v>260</v>
      </c>
      <c r="C365" s="46" t="s">
        <v>105</v>
      </c>
      <c r="D365" s="12">
        <f t="shared" si="6"/>
        <v>92</v>
      </c>
      <c r="E365" s="12">
        <f t="shared" si="7"/>
        <v>6</v>
      </c>
      <c r="F365" s="4"/>
      <c r="P365" s="47">
        <v>5</v>
      </c>
      <c r="Z365" s="47">
        <v>10</v>
      </c>
      <c r="AC365" s="47">
        <v>30</v>
      </c>
      <c r="AE365" s="47">
        <v>10</v>
      </c>
      <c r="AG365" s="47">
        <v>30</v>
      </c>
      <c r="AK365" s="47">
        <v>7</v>
      </c>
      <c r="AU365" s="48" t="s">
        <v>278</v>
      </c>
    </row>
    <row r="366" spans="1:47" s="47" customFormat="1" ht="13.5" customHeight="1">
      <c r="A366" s="36">
        <v>6</v>
      </c>
      <c r="B366" s="46" t="s">
        <v>240</v>
      </c>
      <c r="C366" s="46" t="s">
        <v>74</v>
      </c>
      <c r="D366" s="12">
        <f t="shared" si="6"/>
        <v>72</v>
      </c>
      <c r="E366" s="12">
        <f t="shared" si="7"/>
        <v>6</v>
      </c>
      <c r="F366" s="4"/>
      <c r="M366" s="47">
        <v>4</v>
      </c>
      <c r="S366" s="47">
        <v>15</v>
      </c>
      <c r="U366" s="47">
        <v>7</v>
      </c>
      <c r="X366" s="47">
        <v>21</v>
      </c>
      <c r="Y366" s="47">
        <v>10</v>
      </c>
      <c r="AD366" s="47">
        <v>15</v>
      </c>
      <c r="AU366" s="48"/>
    </row>
    <row r="367" spans="1:47" s="47" customFormat="1" ht="13.5" customHeight="1">
      <c r="A367" s="36">
        <v>6</v>
      </c>
      <c r="B367" s="46" t="s">
        <v>285</v>
      </c>
      <c r="C367" s="46" t="s">
        <v>132</v>
      </c>
      <c r="D367" s="12">
        <f t="shared" si="6"/>
        <v>72</v>
      </c>
      <c r="E367" s="12">
        <f t="shared" si="7"/>
        <v>5</v>
      </c>
      <c r="F367" s="4"/>
      <c r="W367" s="47">
        <v>10</v>
      </c>
      <c r="X367" s="47">
        <v>30</v>
      </c>
      <c r="Z367" s="47">
        <v>7</v>
      </c>
      <c r="AB367" s="47">
        <v>20</v>
      </c>
      <c r="AK367" s="47">
        <v>5</v>
      </c>
      <c r="AU367" s="48"/>
    </row>
    <row r="368" spans="1:47" s="47" customFormat="1" ht="13.5" customHeight="1">
      <c r="A368" s="36">
        <v>8</v>
      </c>
      <c r="B368" s="46" t="s">
        <v>277</v>
      </c>
      <c r="C368" s="46" t="s">
        <v>121</v>
      </c>
      <c r="D368" s="12">
        <f>SUM(F368:AT368)</f>
        <v>57</v>
      </c>
      <c r="E368" s="12">
        <f>COUNTA(F368:AT368)</f>
        <v>7</v>
      </c>
      <c r="F368" s="4"/>
      <c r="R368" s="47">
        <v>15</v>
      </c>
      <c r="Y368" s="47">
        <v>5</v>
      </c>
      <c r="Z368" s="47">
        <v>2</v>
      </c>
      <c r="AC368" s="47">
        <v>6</v>
      </c>
      <c r="AD368" s="47">
        <v>9</v>
      </c>
      <c r="AH368" s="47">
        <v>15</v>
      </c>
      <c r="AR368" s="47">
        <v>5</v>
      </c>
      <c r="AU368" s="48"/>
    </row>
    <row r="369" spans="1:47" s="47" customFormat="1" ht="13.5" customHeight="1">
      <c r="A369" s="36">
        <v>9</v>
      </c>
      <c r="B369" s="43" t="s">
        <v>124</v>
      </c>
      <c r="C369" s="43" t="s">
        <v>69</v>
      </c>
      <c r="D369" s="12">
        <f>SUM(F369:AT369)</f>
        <v>55</v>
      </c>
      <c r="E369" s="12">
        <f>COUNTA(F369:AT369)</f>
        <v>7</v>
      </c>
      <c r="F369" s="4"/>
      <c r="K369" s="47">
        <v>9</v>
      </c>
      <c r="L369" s="47">
        <v>4</v>
      </c>
      <c r="R369" s="47">
        <v>9</v>
      </c>
      <c r="AD369" s="47">
        <v>6</v>
      </c>
      <c r="AJ369" s="47">
        <v>5</v>
      </c>
      <c r="AO369" s="47">
        <v>20</v>
      </c>
      <c r="AQ369" s="47">
        <v>2</v>
      </c>
      <c r="AU369" s="48"/>
    </row>
    <row r="370" spans="1:47" s="47" customFormat="1" ht="13.5" customHeight="1">
      <c r="A370" s="36">
        <v>9</v>
      </c>
      <c r="B370" s="46" t="s">
        <v>152</v>
      </c>
      <c r="C370" s="46" t="s">
        <v>126</v>
      </c>
      <c r="D370" s="12">
        <f>SUM(F370:AT370)</f>
        <v>55</v>
      </c>
      <c r="E370" s="12">
        <f>COUNTA(F370:AT370)</f>
        <v>6</v>
      </c>
      <c r="F370" s="4"/>
      <c r="J370" s="47">
        <v>8</v>
      </c>
      <c r="U370" s="47">
        <v>2</v>
      </c>
      <c r="V370" s="47">
        <v>15</v>
      </c>
      <c r="AC370" s="47">
        <v>9</v>
      </c>
      <c r="AI370" s="47">
        <v>15</v>
      </c>
      <c r="AN370" s="47">
        <v>6</v>
      </c>
      <c r="AU370" s="48"/>
    </row>
    <row r="371" spans="1:47" s="47" customFormat="1" ht="13.5" customHeight="1">
      <c r="A371" s="36">
        <v>11</v>
      </c>
      <c r="B371" s="46" t="s">
        <v>232</v>
      </c>
      <c r="C371" s="46" t="s">
        <v>105</v>
      </c>
      <c r="D371" s="12">
        <f t="shared" si="6"/>
        <v>41</v>
      </c>
      <c r="E371" s="12">
        <f t="shared" si="7"/>
        <v>3</v>
      </c>
      <c r="F371" s="4"/>
      <c r="L371" s="47">
        <v>14</v>
      </c>
      <c r="M371" s="47">
        <v>20</v>
      </c>
      <c r="P371" s="47">
        <v>7</v>
      </c>
      <c r="AU371" s="48"/>
    </row>
    <row r="372" spans="1:47" s="47" customFormat="1" ht="13.5" customHeight="1">
      <c r="A372" s="36">
        <v>12</v>
      </c>
      <c r="B372" s="46" t="s">
        <v>88</v>
      </c>
      <c r="C372" s="46" t="s">
        <v>74</v>
      </c>
      <c r="D372" s="12">
        <f t="shared" si="6"/>
        <v>40</v>
      </c>
      <c r="E372" s="12">
        <f t="shared" si="7"/>
        <v>5</v>
      </c>
      <c r="F372" s="4"/>
      <c r="J372" s="47">
        <v>20</v>
      </c>
      <c r="K372" s="47">
        <v>6</v>
      </c>
      <c r="M372" s="47">
        <v>10</v>
      </c>
      <c r="P372" s="47">
        <v>2</v>
      </c>
      <c r="AL372" s="47">
        <v>2</v>
      </c>
      <c r="AU372" s="48"/>
    </row>
    <row r="373" spans="1:47" s="47" customFormat="1" ht="13.5" customHeight="1">
      <c r="A373" s="36">
        <v>13</v>
      </c>
      <c r="B373" s="46" t="s">
        <v>236</v>
      </c>
      <c r="C373" s="46" t="s">
        <v>126</v>
      </c>
      <c r="D373" s="12">
        <f t="shared" si="6"/>
        <v>34</v>
      </c>
      <c r="E373" s="12">
        <f t="shared" si="7"/>
        <v>3</v>
      </c>
      <c r="F373" s="4"/>
      <c r="N373" s="47">
        <v>21</v>
      </c>
      <c r="AI373" s="47">
        <v>9</v>
      </c>
      <c r="AN373" s="47">
        <v>4</v>
      </c>
      <c r="AU373" s="48"/>
    </row>
    <row r="374" spans="1:47" s="47" customFormat="1" ht="13.5" customHeight="1">
      <c r="A374" s="36">
        <v>14</v>
      </c>
      <c r="B374" s="46" t="s">
        <v>254</v>
      </c>
      <c r="C374" s="46" t="s">
        <v>132</v>
      </c>
      <c r="D374" s="12">
        <f t="shared" si="6"/>
        <v>20</v>
      </c>
      <c r="E374" s="12">
        <f t="shared" si="7"/>
        <v>1</v>
      </c>
      <c r="F374" s="4"/>
      <c r="O374" s="47">
        <v>20</v>
      </c>
      <c r="AU374" s="48"/>
    </row>
    <row r="375" spans="1:47" s="47" customFormat="1" ht="13.5" customHeight="1">
      <c r="A375" s="36">
        <v>15</v>
      </c>
      <c r="B375" s="46" t="s">
        <v>244</v>
      </c>
      <c r="C375" s="46" t="s">
        <v>245</v>
      </c>
      <c r="D375" s="12">
        <f>SUM(F375:AT375)</f>
        <v>17</v>
      </c>
      <c r="E375" s="12">
        <f>COUNTA(F375:AT375)</f>
        <v>3</v>
      </c>
      <c r="F375" s="4"/>
      <c r="AF375" s="47">
        <v>5</v>
      </c>
      <c r="AH375" s="47">
        <v>9</v>
      </c>
      <c r="AR375" s="47">
        <v>3</v>
      </c>
      <c r="AU375" s="48"/>
    </row>
    <row r="376" spans="1:47" s="47" customFormat="1" ht="13.5" customHeight="1">
      <c r="A376" s="36">
        <v>16</v>
      </c>
      <c r="B376" s="46" t="s">
        <v>103</v>
      </c>
      <c r="C376" s="46" t="s">
        <v>67</v>
      </c>
      <c r="D376" s="12">
        <f>SUM(F376:AT376)</f>
        <v>15</v>
      </c>
      <c r="E376" s="12">
        <f>COUNTA(F376:AT376)</f>
        <v>1</v>
      </c>
      <c r="F376" s="4"/>
      <c r="K376" s="47">
        <v>15</v>
      </c>
      <c r="AU376" s="48"/>
    </row>
    <row r="377" spans="1:47" s="47" customFormat="1" ht="13.5" customHeight="1">
      <c r="A377" s="36">
        <v>17</v>
      </c>
      <c r="B377" s="46" t="s">
        <v>338</v>
      </c>
      <c r="C377" s="46" t="s">
        <v>132</v>
      </c>
      <c r="D377" s="12">
        <f>SUM(F377:AT377)</f>
        <v>12</v>
      </c>
      <c r="E377" s="12">
        <f>COUNTA(F377:AT377)</f>
        <v>1</v>
      </c>
      <c r="F377" s="4"/>
      <c r="AO377" s="47">
        <v>12</v>
      </c>
      <c r="AU377" s="48"/>
    </row>
    <row r="378" spans="1:47" s="47" customFormat="1" ht="13.5" customHeight="1">
      <c r="A378" s="36">
        <v>18</v>
      </c>
      <c r="B378" s="46" t="s">
        <v>149</v>
      </c>
      <c r="C378" s="46" t="s">
        <v>87</v>
      </c>
      <c r="D378" s="12">
        <f t="shared" si="6"/>
        <v>10</v>
      </c>
      <c r="E378" s="12">
        <f t="shared" si="7"/>
        <v>1</v>
      </c>
      <c r="F378" s="4"/>
      <c r="I378" s="47">
        <v>10</v>
      </c>
      <c r="AU378" s="48"/>
    </row>
    <row r="379" spans="1:47" s="47" customFormat="1" ht="13.5" customHeight="1">
      <c r="A379" s="36">
        <v>19</v>
      </c>
      <c r="B379" s="46" t="s">
        <v>339</v>
      </c>
      <c r="C379" s="46" t="s">
        <v>132</v>
      </c>
      <c r="D379" s="12">
        <f t="shared" si="6"/>
        <v>8</v>
      </c>
      <c r="E379" s="12">
        <f t="shared" si="7"/>
        <v>1</v>
      </c>
      <c r="F379" s="4"/>
      <c r="AO379" s="47">
        <v>8</v>
      </c>
      <c r="AU379" s="48"/>
    </row>
    <row r="380" spans="1:47" s="47" customFormat="1" ht="13.5" customHeight="1">
      <c r="A380" s="36">
        <v>20</v>
      </c>
      <c r="B380" s="46" t="s">
        <v>120</v>
      </c>
      <c r="C380" s="46" t="s">
        <v>121</v>
      </c>
      <c r="D380" s="12">
        <f t="shared" si="6"/>
        <v>7</v>
      </c>
      <c r="E380" s="12">
        <f t="shared" si="7"/>
        <v>2</v>
      </c>
      <c r="F380" s="4"/>
      <c r="G380" s="47">
        <v>4</v>
      </c>
      <c r="U380" s="47">
        <v>3</v>
      </c>
      <c r="AU380" s="48"/>
    </row>
    <row r="381" spans="1:47" s="47" customFormat="1" ht="13.5" customHeight="1">
      <c r="A381" s="36">
        <v>21</v>
      </c>
      <c r="B381" s="46" t="s">
        <v>193</v>
      </c>
      <c r="C381" s="46" t="s">
        <v>126</v>
      </c>
      <c r="D381" s="12">
        <f t="shared" si="6"/>
        <v>6</v>
      </c>
      <c r="E381" s="12">
        <f t="shared" si="7"/>
        <v>1</v>
      </c>
      <c r="F381" s="4"/>
      <c r="I381" s="47">
        <v>6</v>
      </c>
      <c r="AU381" s="48"/>
    </row>
    <row r="382" spans="1:47" s="47" customFormat="1" ht="13.5" customHeight="1">
      <c r="A382" s="36">
        <v>21</v>
      </c>
      <c r="B382" s="46" t="s">
        <v>162</v>
      </c>
      <c r="C382" s="46" t="s">
        <v>249</v>
      </c>
      <c r="D382" s="12">
        <f t="shared" si="6"/>
        <v>6</v>
      </c>
      <c r="E382" s="12">
        <f t="shared" si="7"/>
        <v>1</v>
      </c>
      <c r="F382" s="4"/>
      <c r="R382" s="47">
        <v>6</v>
      </c>
      <c r="AU382" s="48"/>
    </row>
    <row r="383" spans="1:47" s="47" customFormat="1" ht="13.5" customHeight="1">
      <c r="A383" s="36">
        <v>21</v>
      </c>
      <c r="B383" s="46" t="s">
        <v>155</v>
      </c>
      <c r="C383" s="46" t="s">
        <v>65</v>
      </c>
      <c r="D383" s="12">
        <f t="shared" si="6"/>
        <v>6</v>
      </c>
      <c r="E383" s="12">
        <f t="shared" si="7"/>
        <v>1</v>
      </c>
      <c r="F383" s="4"/>
      <c r="G383" s="47">
        <v>6</v>
      </c>
      <c r="AU383" s="48"/>
    </row>
    <row r="384" spans="1:47" s="47" customFormat="1" ht="13.5" customHeight="1">
      <c r="A384" s="36">
        <v>24</v>
      </c>
      <c r="B384" s="46" t="s">
        <v>180</v>
      </c>
      <c r="C384" s="46" t="s">
        <v>321</v>
      </c>
      <c r="D384" s="12">
        <f t="shared" si="6"/>
        <v>3</v>
      </c>
      <c r="E384" s="12">
        <f t="shared" si="7"/>
        <v>1</v>
      </c>
      <c r="F384" s="4"/>
      <c r="AJ384" s="47">
        <v>3</v>
      </c>
      <c r="AU384" s="48"/>
    </row>
    <row r="385" spans="1:47" s="47" customFormat="1" ht="13.5" customHeight="1">
      <c r="A385" s="36">
        <v>24</v>
      </c>
      <c r="B385" s="46" t="s">
        <v>169</v>
      </c>
      <c r="C385" s="46" t="s">
        <v>67</v>
      </c>
      <c r="D385" s="12">
        <f t="shared" si="6"/>
        <v>3</v>
      </c>
      <c r="E385" s="12">
        <f t="shared" si="7"/>
        <v>1</v>
      </c>
      <c r="F385" s="4"/>
      <c r="Y385" s="47">
        <v>3</v>
      </c>
      <c r="AU385" s="48"/>
    </row>
    <row r="386" spans="1:47" s="47" customFormat="1" ht="13.5" customHeight="1">
      <c r="A386" s="36">
        <v>24</v>
      </c>
      <c r="B386" s="46" t="s">
        <v>243</v>
      </c>
      <c r="C386" s="46" t="s">
        <v>132</v>
      </c>
      <c r="D386" s="12">
        <f t="shared" si="6"/>
        <v>3</v>
      </c>
      <c r="E386" s="12">
        <f t="shared" si="7"/>
        <v>1</v>
      </c>
      <c r="F386" s="4"/>
      <c r="AL386" s="47">
        <v>3</v>
      </c>
      <c r="AU386" s="48"/>
    </row>
    <row r="387" spans="1:47" s="47" customFormat="1" ht="13.5" customHeight="1">
      <c r="A387" s="36">
        <v>24</v>
      </c>
      <c r="B387" s="46" t="s">
        <v>349</v>
      </c>
      <c r="C387" s="46" t="s">
        <v>121</v>
      </c>
      <c r="D387" s="12">
        <f>SUM(F387:AT387)</f>
        <v>3</v>
      </c>
      <c r="E387" s="12">
        <f>COUNTA(F387:AT387)</f>
        <v>1</v>
      </c>
      <c r="F387" s="4"/>
      <c r="AQ387" s="47">
        <v>3</v>
      </c>
      <c r="AU387" s="48"/>
    </row>
    <row r="388" spans="1:47" s="47" customFormat="1" ht="13.5" customHeight="1">
      <c r="A388" s="36">
        <v>28</v>
      </c>
      <c r="B388" s="46" t="s">
        <v>318</v>
      </c>
      <c r="C388" s="46" t="s">
        <v>121</v>
      </c>
      <c r="D388" s="12">
        <f t="shared" si="6"/>
        <v>2</v>
      </c>
      <c r="E388" s="12">
        <f t="shared" si="7"/>
        <v>1</v>
      </c>
      <c r="F388" s="4"/>
      <c r="AJ388" s="47">
        <v>2</v>
      </c>
      <c r="AU388" s="48"/>
    </row>
    <row r="389" spans="4:47" ht="13.5" customHeight="1">
      <c r="D389" s="12"/>
      <c r="E389" s="12"/>
      <c r="F389" s="4"/>
      <c r="AU389" s="40"/>
    </row>
    <row r="390" spans="4:47" ht="13.5" customHeight="1">
      <c r="D390" s="12"/>
      <c r="E390" s="12"/>
      <c r="F390" s="4"/>
      <c r="AU390" s="40"/>
    </row>
    <row r="391" spans="4:47" ht="13.5" customHeight="1">
      <c r="D391" s="12"/>
      <c r="E391" s="12"/>
      <c r="F391" s="4"/>
      <c r="AU391" s="40"/>
    </row>
    <row r="392" spans="1:47" s="16" customFormat="1" ht="13.5" customHeight="1">
      <c r="A392" s="15" t="s">
        <v>17</v>
      </c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40" t="s">
        <v>278</v>
      </c>
    </row>
    <row r="393" spans="1:47" s="22" customFormat="1" ht="13.5" customHeight="1">
      <c r="A393" s="19"/>
      <c r="B393" s="20"/>
      <c r="C393" s="20"/>
      <c r="D393" s="14"/>
      <c r="E393" s="14"/>
      <c r="F393" s="8"/>
      <c r="AU393" s="40" t="s">
        <v>278</v>
      </c>
    </row>
    <row r="394" spans="1:47" ht="13.5" customHeight="1">
      <c r="A394" s="36">
        <v>1</v>
      </c>
      <c r="B394" s="29" t="s">
        <v>97</v>
      </c>
      <c r="C394" s="37" t="s">
        <v>67</v>
      </c>
      <c r="D394" s="38">
        <f>SUM(F394:AT394)</f>
        <v>227</v>
      </c>
      <c r="E394" s="38">
        <f>COUNTA(F394:AT394)</f>
        <v>14</v>
      </c>
      <c r="F394" s="38"/>
      <c r="G394" s="36"/>
      <c r="H394" s="36"/>
      <c r="I394" s="36"/>
      <c r="J394" s="36"/>
      <c r="K394" s="36">
        <v>21</v>
      </c>
      <c r="L394" s="36">
        <v>20</v>
      </c>
      <c r="M394" s="36">
        <v>10</v>
      </c>
      <c r="N394" s="36"/>
      <c r="O394" s="36">
        <v>14</v>
      </c>
      <c r="P394" s="36"/>
      <c r="Q394" s="36"/>
      <c r="R394" s="36"/>
      <c r="S394" s="36"/>
      <c r="T394" s="36">
        <v>30</v>
      </c>
      <c r="U394" s="36">
        <v>5</v>
      </c>
      <c r="V394" s="36"/>
      <c r="W394" s="36"/>
      <c r="X394" s="36"/>
      <c r="Y394" s="36"/>
      <c r="Z394" s="36"/>
      <c r="AA394" s="36"/>
      <c r="AB394" s="36"/>
      <c r="AC394" s="36"/>
      <c r="AD394" s="36">
        <v>30</v>
      </c>
      <c r="AE394" s="36"/>
      <c r="AF394" s="36">
        <v>10</v>
      </c>
      <c r="AG394" s="36">
        <v>30</v>
      </c>
      <c r="AH394" s="36"/>
      <c r="AI394" s="36"/>
      <c r="AJ394" s="36">
        <v>10</v>
      </c>
      <c r="AK394" s="36">
        <v>10</v>
      </c>
      <c r="AL394" s="36"/>
      <c r="AM394" s="36"/>
      <c r="AN394" s="36">
        <v>20</v>
      </c>
      <c r="AO394" s="36"/>
      <c r="AP394" s="36"/>
      <c r="AQ394" s="36">
        <v>7</v>
      </c>
      <c r="AR394" s="36">
        <v>10</v>
      </c>
      <c r="AS394" s="36"/>
      <c r="AT394" s="36"/>
      <c r="AU394" s="40"/>
    </row>
    <row r="395" spans="1:45" s="47" customFormat="1" ht="13.5" customHeight="1">
      <c r="A395" s="36">
        <v>2</v>
      </c>
      <c r="B395" s="46" t="s">
        <v>143</v>
      </c>
      <c r="C395" s="46" t="s">
        <v>126</v>
      </c>
      <c r="D395" s="12">
        <f>SUM(F395:AT395)</f>
        <v>170</v>
      </c>
      <c r="E395" s="12">
        <f>COUNTA(F395:AT395)</f>
        <v>10</v>
      </c>
      <c r="F395" s="4"/>
      <c r="I395" s="47">
        <v>10</v>
      </c>
      <c r="J395" s="47">
        <v>8</v>
      </c>
      <c r="L395" s="47">
        <v>14</v>
      </c>
      <c r="N395" s="47">
        <v>15</v>
      </c>
      <c r="P395" s="47">
        <v>3</v>
      </c>
      <c r="R395" s="47">
        <v>9</v>
      </c>
      <c r="V395" s="47">
        <v>30</v>
      </c>
      <c r="AI395" s="47">
        <v>21</v>
      </c>
      <c r="AM395" s="47">
        <v>30</v>
      </c>
      <c r="AS395" s="47">
        <v>30</v>
      </c>
    </row>
    <row r="396" spans="1:43" s="47" customFormat="1" ht="13.5" customHeight="1">
      <c r="A396" s="36">
        <v>3</v>
      </c>
      <c r="B396" s="46" t="s">
        <v>130</v>
      </c>
      <c r="C396" s="46" t="s">
        <v>65</v>
      </c>
      <c r="D396" s="12">
        <f>SUM(F396:AT396)</f>
        <v>144</v>
      </c>
      <c r="E396" s="12">
        <f>COUNTA(F396:AT396)</f>
        <v>8</v>
      </c>
      <c r="F396" s="4">
        <v>10</v>
      </c>
      <c r="G396" s="47">
        <v>14</v>
      </c>
      <c r="M396" s="47">
        <v>4</v>
      </c>
      <c r="R396" s="47">
        <v>30</v>
      </c>
      <c r="S396" s="47">
        <v>30</v>
      </c>
      <c r="T396" s="47">
        <v>21</v>
      </c>
      <c r="AP396" s="47">
        <v>30</v>
      </c>
      <c r="AQ396" s="47">
        <v>5</v>
      </c>
    </row>
    <row r="397" spans="1:45" s="47" customFormat="1" ht="13.5" customHeight="1">
      <c r="A397" s="36">
        <v>4</v>
      </c>
      <c r="B397" s="46" t="s">
        <v>153</v>
      </c>
      <c r="C397" s="46" t="s">
        <v>67</v>
      </c>
      <c r="D397" s="12">
        <f>SUM(F397:AT397)</f>
        <v>139</v>
      </c>
      <c r="E397" s="12">
        <f>COUNTA(F397:AT397)</f>
        <v>14</v>
      </c>
      <c r="F397" s="4">
        <v>3</v>
      </c>
      <c r="H397" s="47">
        <v>10</v>
      </c>
      <c r="L397" s="47">
        <v>4</v>
      </c>
      <c r="O397" s="47">
        <v>20</v>
      </c>
      <c r="W397" s="47">
        <v>7</v>
      </c>
      <c r="X397" s="47">
        <v>9</v>
      </c>
      <c r="Y397" s="47">
        <v>3</v>
      </c>
      <c r="AD397" s="47">
        <v>6</v>
      </c>
      <c r="AG397" s="47">
        <v>6</v>
      </c>
      <c r="AH397" s="47">
        <v>30</v>
      </c>
      <c r="AI397" s="47">
        <v>15</v>
      </c>
      <c r="AK397" s="47">
        <v>3</v>
      </c>
      <c r="AL397" s="47">
        <v>2</v>
      </c>
      <c r="AS397" s="47">
        <v>21</v>
      </c>
    </row>
    <row r="398" spans="1:43" s="47" customFormat="1" ht="13.5" customHeight="1">
      <c r="A398" s="36">
        <v>5</v>
      </c>
      <c r="B398" s="46" t="s">
        <v>93</v>
      </c>
      <c r="C398" s="46" t="s">
        <v>67</v>
      </c>
      <c r="D398" s="12">
        <f>SUM(F398:AT398)</f>
        <v>129</v>
      </c>
      <c r="E398" s="12">
        <f>COUNTA(F398:AT398)</f>
        <v>7</v>
      </c>
      <c r="F398" s="4"/>
      <c r="K398" s="47">
        <v>30</v>
      </c>
      <c r="M398" s="47">
        <v>14</v>
      </c>
      <c r="U398" s="47">
        <v>7</v>
      </c>
      <c r="AD398" s="47">
        <v>21</v>
      </c>
      <c r="AJ398" s="47">
        <v>7</v>
      </c>
      <c r="AO398" s="47">
        <v>40</v>
      </c>
      <c r="AQ398" s="47">
        <v>10</v>
      </c>
    </row>
    <row r="399" spans="1:38" s="47" customFormat="1" ht="13.5" customHeight="1">
      <c r="A399" s="36">
        <v>6</v>
      </c>
      <c r="B399" s="46" t="s">
        <v>139</v>
      </c>
      <c r="C399" s="46" t="s">
        <v>132</v>
      </c>
      <c r="D399" s="12">
        <f>SUM(F399:AT399)</f>
        <v>100</v>
      </c>
      <c r="E399" s="12">
        <f>COUNTA(F399:AT399)</f>
        <v>6</v>
      </c>
      <c r="F399" s="4"/>
      <c r="G399" s="47">
        <v>20</v>
      </c>
      <c r="M399" s="47">
        <v>20</v>
      </c>
      <c r="P399" s="47">
        <v>10</v>
      </c>
      <c r="U399" s="47">
        <v>10</v>
      </c>
      <c r="X399" s="47">
        <v>30</v>
      </c>
      <c r="AL399" s="47">
        <v>10</v>
      </c>
    </row>
    <row r="400" spans="1:36" s="47" customFormat="1" ht="13.5" customHeight="1">
      <c r="A400" s="36">
        <v>7</v>
      </c>
      <c r="B400" s="46" t="s">
        <v>91</v>
      </c>
      <c r="C400" s="46" t="s">
        <v>69</v>
      </c>
      <c r="D400" s="12">
        <f>SUM(F400:AT400)</f>
        <v>98</v>
      </c>
      <c r="E400" s="12">
        <f>COUNTA(F400:AT400)</f>
        <v>7</v>
      </c>
      <c r="F400" s="4"/>
      <c r="J400" s="47">
        <v>20</v>
      </c>
      <c r="P400" s="47">
        <v>7</v>
      </c>
      <c r="R400" s="47">
        <v>15</v>
      </c>
      <c r="AD400" s="47">
        <v>15</v>
      </c>
      <c r="AG400" s="47">
        <v>9</v>
      </c>
      <c r="AI400" s="47">
        <v>30</v>
      </c>
      <c r="AJ400" s="47">
        <v>2</v>
      </c>
    </row>
    <row r="401" spans="1:43" s="47" customFormat="1" ht="13.5" customHeight="1">
      <c r="A401" s="36">
        <v>8</v>
      </c>
      <c r="B401" s="46" t="s">
        <v>75</v>
      </c>
      <c r="C401" s="46" t="s">
        <v>69</v>
      </c>
      <c r="D401" s="12">
        <f>SUM(F401:AT401)</f>
        <v>91</v>
      </c>
      <c r="E401" s="12">
        <f>COUNTA(F401:AT401)</f>
        <v>7</v>
      </c>
      <c r="F401" s="4"/>
      <c r="G401" s="47">
        <v>6</v>
      </c>
      <c r="J401" s="47">
        <v>40</v>
      </c>
      <c r="K401" s="47">
        <v>6</v>
      </c>
      <c r="Y401" s="47">
        <v>10</v>
      </c>
      <c r="AG401" s="47">
        <v>21</v>
      </c>
      <c r="AJ401" s="47">
        <v>5</v>
      </c>
      <c r="AQ401" s="47">
        <v>3</v>
      </c>
    </row>
    <row r="402" spans="1:43" s="47" customFormat="1" ht="13.5" customHeight="1">
      <c r="A402" s="36">
        <v>9</v>
      </c>
      <c r="B402" s="46" t="s">
        <v>96</v>
      </c>
      <c r="C402" s="46" t="s">
        <v>67</v>
      </c>
      <c r="D402" s="12">
        <f>SUM(F402:AT402)</f>
        <v>87</v>
      </c>
      <c r="E402" s="12">
        <f>COUNTA(F402:AT402)</f>
        <v>9</v>
      </c>
      <c r="F402" s="4">
        <v>5</v>
      </c>
      <c r="G402" s="47">
        <v>4</v>
      </c>
      <c r="L402" s="47">
        <v>10</v>
      </c>
      <c r="N402" s="47">
        <v>21</v>
      </c>
      <c r="Z402" s="47">
        <v>7</v>
      </c>
      <c r="AG402" s="47">
        <v>15</v>
      </c>
      <c r="AJ402" s="47">
        <v>3</v>
      </c>
      <c r="AO402" s="47">
        <v>20</v>
      </c>
      <c r="AQ402" s="47">
        <v>2</v>
      </c>
    </row>
    <row r="403" spans="1:47" s="47" customFormat="1" ht="13.5" customHeight="1">
      <c r="A403" s="36">
        <v>10</v>
      </c>
      <c r="B403" s="54" t="s">
        <v>78</v>
      </c>
      <c r="C403" s="54" t="s">
        <v>111</v>
      </c>
      <c r="D403" s="12">
        <f>SUM(F403:AT403)</f>
        <v>79</v>
      </c>
      <c r="E403" s="12">
        <f>COUNTA(F403:AT403)</f>
        <v>4</v>
      </c>
      <c r="F403" s="12"/>
      <c r="G403" s="12"/>
      <c r="H403" s="55"/>
      <c r="I403" s="55"/>
      <c r="J403" s="56">
        <v>28</v>
      </c>
      <c r="K403" s="56">
        <v>15</v>
      </c>
      <c r="L403" s="56"/>
      <c r="M403" s="56">
        <v>6</v>
      </c>
      <c r="N403" s="56">
        <v>30</v>
      </c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5"/>
      <c r="AO403" s="55"/>
      <c r="AP403" s="55"/>
      <c r="AQ403" s="55"/>
      <c r="AR403" s="55"/>
      <c r="AS403" s="55"/>
      <c r="AT403" s="55"/>
      <c r="AU403" s="55"/>
    </row>
    <row r="404" spans="1:31" s="47" customFormat="1" ht="13.5" customHeight="1">
      <c r="A404" s="36">
        <v>11</v>
      </c>
      <c r="B404" s="46" t="s">
        <v>250</v>
      </c>
      <c r="C404" s="46" t="s">
        <v>251</v>
      </c>
      <c r="D404" s="12">
        <f>SUM(F404:AT404)</f>
        <v>72</v>
      </c>
      <c r="E404" s="12">
        <f>COUNTA(F404:AT404)</f>
        <v>5</v>
      </c>
      <c r="F404" s="4"/>
      <c r="N404" s="47">
        <v>9</v>
      </c>
      <c r="P404" s="47">
        <v>2</v>
      </c>
      <c r="V404" s="47">
        <v>21</v>
      </c>
      <c r="AC404" s="47">
        <v>30</v>
      </c>
      <c r="AE404" s="47">
        <v>10</v>
      </c>
    </row>
    <row r="405" spans="1:30" s="47" customFormat="1" ht="13.5" customHeight="1">
      <c r="A405" s="36">
        <v>12</v>
      </c>
      <c r="B405" s="46" t="s">
        <v>178</v>
      </c>
      <c r="C405" s="46" t="s">
        <v>65</v>
      </c>
      <c r="D405" s="12">
        <f>SUM(F405:AT405)</f>
        <v>65</v>
      </c>
      <c r="E405" s="12">
        <f>COUNTA(F405:AT405)</f>
        <v>6</v>
      </c>
      <c r="F405" s="4"/>
      <c r="H405" s="47">
        <v>14</v>
      </c>
      <c r="N405" s="47">
        <v>6</v>
      </c>
      <c r="Q405" s="47">
        <v>10</v>
      </c>
      <c r="S405" s="47">
        <v>21</v>
      </c>
      <c r="Y405" s="47">
        <v>5</v>
      </c>
      <c r="AD405" s="47">
        <v>9</v>
      </c>
    </row>
    <row r="406" spans="1:47" s="47" customFormat="1" ht="13.5" customHeight="1">
      <c r="A406" s="36">
        <v>13</v>
      </c>
      <c r="B406" s="46" t="s">
        <v>282</v>
      </c>
      <c r="C406" s="46" t="s">
        <v>132</v>
      </c>
      <c r="D406" s="12">
        <f>SUM(F406:AT406)</f>
        <v>50</v>
      </c>
      <c r="E406" s="12">
        <f>COUNTA(F406:AT406)</f>
        <v>4</v>
      </c>
      <c r="F406" s="4"/>
      <c r="U406" s="47">
        <v>2</v>
      </c>
      <c r="X406" s="47">
        <v>21</v>
      </c>
      <c r="AB406" s="47">
        <v>20</v>
      </c>
      <c r="AK406" s="47">
        <v>7</v>
      </c>
      <c r="AU406" s="47" t="s">
        <v>278</v>
      </c>
    </row>
    <row r="407" spans="1:50" s="47" customFormat="1" ht="13.5" customHeight="1">
      <c r="A407" s="36">
        <v>14</v>
      </c>
      <c r="B407" s="46" t="s">
        <v>295</v>
      </c>
      <c r="C407" s="46" t="s">
        <v>102</v>
      </c>
      <c r="D407" s="12">
        <f>SUM(F407:AT407)</f>
        <v>45</v>
      </c>
      <c r="E407" s="12">
        <f>COUNTA(F407:AT407)</f>
        <v>3</v>
      </c>
      <c r="F407" s="4"/>
      <c r="Y407" s="47">
        <v>7</v>
      </c>
      <c r="Z407" s="47">
        <v>10</v>
      </c>
      <c r="AO407" s="47">
        <v>28</v>
      </c>
      <c r="AW407" s="27"/>
      <c r="AX407" s="27"/>
    </row>
    <row r="408" spans="1:9" s="47" customFormat="1" ht="13.5" customHeight="1">
      <c r="A408" s="36">
        <v>15</v>
      </c>
      <c r="B408" s="46" t="s">
        <v>150</v>
      </c>
      <c r="C408" s="46" t="s">
        <v>146</v>
      </c>
      <c r="D408" s="12">
        <f>SUM(F408:AT408)</f>
        <v>40</v>
      </c>
      <c r="E408" s="12">
        <f>COUNTA(F408:AT408)</f>
        <v>2</v>
      </c>
      <c r="F408" s="4"/>
      <c r="H408" s="47">
        <v>20</v>
      </c>
      <c r="I408" s="47">
        <v>20</v>
      </c>
    </row>
    <row r="409" spans="1:38" s="47" customFormat="1" ht="13.5" customHeight="1">
      <c r="A409" s="36">
        <v>16</v>
      </c>
      <c r="B409" s="46" t="s">
        <v>127</v>
      </c>
      <c r="C409" s="46" t="s">
        <v>3</v>
      </c>
      <c r="D409" s="12">
        <f>SUM(F409:AT409)</f>
        <v>39</v>
      </c>
      <c r="E409" s="12">
        <f>COUNTA(F409:AT409)</f>
        <v>3</v>
      </c>
      <c r="F409" s="4"/>
      <c r="R409" s="47">
        <v>21</v>
      </c>
      <c r="T409" s="47">
        <v>15</v>
      </c>
      <c r="AL409" s="47">
        <v>3</v>
      </c>
    </row>
    <row r="410" spans="1:51" ht="13.5" customHeight="1">
      <c r="A410" s="36">
        <v>17</v>
      </c>
      <c r="B410" s="46" t="s">
        <v>118</v>
      </c>
      <c r="C410" s="46" t="s">
        <v>65</v>
      </c>
      <c r="D410" s="12">
        <f>SUM(F410:AT410)</f>
        <v>27</v>
      </c>
      <c r="E410" s="12">
        <f>COUNTA(F410:AT410)</f>
        <v>4</v>
      </c>
      <c r="F410" s="4"/>
      <c r="G410" s="47"/>
      <c r="H410" s="47"/>
      <c r="I410" s="47"/>
      <c r="J410" s="47"/>
      <c r="K410" s="47"/>
      <c r="L410" s="47"/>
      <c r="M410" s="47"/>
      <c r="N410" s="47"/>
      <c r="O410" s="47"/>
      <c r="P410" s="47">
        <v>5</v>
      </c>
      <c r="Q410" s="47"/>
      <c r="R410" s="47"/>
      <c r="S410" s="47"/>
      <c r="T410" s="47"/>
      <c r="U410" s="47">
        <v>3</v>
      </c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>
        <v>5</v>
      </c>
      <c r="AM410" s="47"/>
      <c r="AN410" s="47">
        <v>14</v>
      </c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</row>
    <row r="411" spans="1:10" s="47" customFormat="1" ht="13.5" customHeight="1">
      <c r="A411" s="36">
        <v>18</v>
      </c>
      <c r="B411" s="46" t="s">
        <v>128</v>
      </c>
      <c r="C411" s="46" t="s">
        <v>69</v>
      </c>
      <c r="D411" s="12">
        <f>SUM(F411:AT411)</f>
        <v>26</v>
      </c>
      <c r="E411" s="12">
        <f>COUNTA(F411:AT411)</f>
        <v>2</v>
      </c>
      <c r="F411" s="4"/>
      <c r="I411" s="47">
        <v>14</v>
      </c>
      <c r="J411" s="47">
        <v>12</v>
      </c>
    </row>
    <row r="412" spans="1:57" ht="13.5" customHeight="1">
      <c r="A412" s="36">
        <v>19</v>
      </c>
      <c r="B412" s="46" t="s">
        <v>313</v>
      </c>
      <c r="C412" s="46" t="s">
        <v>102</v>
      </c>
      <c r="D412" s="12">
        <f>SUM(F412:AT412)</f>
        <v>21</v>
      </c>
      <c r="E412" s="12">
        <f>COUNTA(F412:AT412)</f>
        <v>1</v>
      </c>
      <c r="F412" s="4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>
        <v>21</v>
      </c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BD412" s="47"/>
      <c r="BE412" s="47"/>
    </row>
    <row r="413" spans="1:57" s="47" customFormat="1" ht="13.5" customHeight="1">
      <c r="A413" s="36">
        <v>20</v>
      </c>
      <c r="B413" s="46" t="s">
        <v>291</v>
      </c>
      <c r="C413" s="46" t="s">
        <v>67</v>
      </c>
      <c r="D413" s="12">
        <f>SUM(F413:AT413)</f>
        <v>17</v>
      </c>
      <c r="E413" s="12">
        <f>COUNTA(F413:AT413)</f>
        <v>2</v>
      </c>
      <c r="F413" s="4"/>
      <c r="W413" s="47">
        <v>10</v>
      </c>
      <c r="AR413" s="47">
        <v>7</v>
      </c>
      <c r="BD413" s="27"/>
      <c r="BE413" s="27"/>
    </row>
    <row r="414" spans="1:50" s="47" customFormat="1" ht="13.5" customHeight="1">
      <c r="A414" s="36">
        <v>21</v>
      </c>
      <c r="B414" s="46" t="s">
        <v>142</v>
      </c>
      <c r="C414" s="46" t="s">
        <v>67</v>
      </c>
      <c r="D414" s="12">
        <f>SUM(F414:AT414)</f>
        <v>16</v>
      </c>
      <c r="E414" s="12">
        <f>COUNTA(F414:AT414)</f>
        <v>3</v>
      </c>
      <c r="F414" s="4"/>
      <c r="L414" s="47">
        <v>6</v>
      </c>
      <c r="Z414" s="47">
        <v>5</v>
      </c>
      <c r="AR414" s="47">
        <v>5</v>
      </c>
      <c r="AW414" s="27"/>
      <c r="AX414" s="27"/>
    </row>
    <row r="415" spans="1:57" s="47" customFormat="1" ht="13.5" customHeight="1">
      <c r="A415" s="36">
        <v>22</v>
      </c>
      <c r="B415" s="26" t="s">
        <v>137</v>
      </c>
      <c r="C415" s="26" t="s">
        <v>69</v>
      </c>
      <c r="D415" s="12">
        <f>SUM(F415:AT415)</f>
        <v>15</v>
      </c>
      <c r="E415" s="12">
        <f>COUNTA(F415:AT415)</f>
        <v>1</v>
      </c>
      <c r="F415" s="60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>
        <v>15</v>
      </c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40"/>
      <c r="AV415" s="27"/>
      <c r="AY415" s="27"/>
      <c r="AZ415" s="27"/>
      <c r="BA415" s="27"/>
      <c r="BB415" s="27"/>
      <c r="BC415" s="27"/>
      <c r="BD415" s="27"/>
      <c r="BE415" s="27"/>
    </row>
    <row r="416" spans="1:57" s="47" customFormat="1" ht="13.5" customHeight="1">
      <c r="A416" s="36">
        <v>22</v>
      </c>
      <c r="B416" s="46" t="s">
        <v>257</v>
      </c>
      <c r="C416" s="46" t="s">
        <v>69</v>
      </c>
      <c r="D416" s="12">
        <f>SUM(F416:AT416)</f>
        <v>15</v>
      </c>
      <c r="E416" s="12">
        <f>COUNTA(F416:AT416)</f>
        <v>1</v>
      </c>
      <c r="F416" s="4"/>
      <c r="AS416" s="47">
        <v>15</v>
      </c>
      <c r="BD416" s="27"/>
      <c r="BE416" s="27"/>
    </row>
    <row r="417" spans="1:51" s="47" customFormat="1" ht="13.5" customHeight="1">
      <c r="A417" s="36">
        <v>24</v>
      </c>
      <c r="B417" s="46" t="s">
        <v>179</v>
      </c>
      <c r="C417" s="46" t="s">
        <v>67</v>
      </c>
      <c r="D417" s="12">
        <f>SUM(F417:AT417)</f>
        <v>14</v>
      </c>
      <c r="E417" s="12">
        <f>COUNTA(F417:AT417)</f>
        <v>2</v>
      </c>
      <c r="F417" s="4">
        <v>7</v>
      </c>
      <c r="AF417" s="47">
        <v>7</v>
      </c>
      <c r="AY417" s="27"/>
    </row>
    <row r="418" spans="1:57" ht="13.5" customHeight="1">
      <c r="A418" s="36">
        <v>24</v>
      </c>
      <c r="B418" s="26" t="s">
        <v>305</v>
      </c>
      <c r="C418" s="26" t="s">
        <v>132</v>
      </c>
      <c r="D418" s="12">
        <f>SUM(F418:AT418)</f>
        <v>14</v>
      </c>
      <c r="E418" s="12">
        <f>COUNTA(F418:AT418)</f>
        <v>1</v>
      </c>
      <c r="F418" s="4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>
        <v>14</v>
      </c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0"/>
      <c r="AY418" s="47"/>
      <c r="AZ418" s="47"/>
      <c r="BA418" s="47"/>
      <c r="BB418" s="47"/>
      <c r="BC418" s="47"/>
      <c r="BD418" s="47"/>
      <c r="BE418" s="47"/>
    </row>
    <row r="419" spans="1:57" ht="13.5" customHeight="1">
      <c r="A419" s="36">
        <v>26</v>
      </c>
      <c r="B419" s="46" t="s">
        <v>145</v>
      </c>
      <c r="C419" s="46" t="s">
        <v>146</v>
      </c>
      <c r="D419" s="12">
        <f>SUM(F419:AT419)</f>
        <v>10</v>
      </c>
      <c r="E419" s="12">
        <f>COUNTA(F419:AT419)</f>
        <v>1</v>
      </c>
      <c r="F419" s="4"/>
      <c r="G419" s="47">
        <v>10</v>
      </c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</row>
    <row r="420" spans="1:55" ht="13.5" customHeight="1">
      <c r="A420" s="36">
        <v>27</v>
      </c>
      <c r="B420" s="46" t="s">
        <v>99</v>
      </c>
      <c r="C420" s="46" t="s">
        <v>3</v>
      </c>
      <c r="D420" s="12">
        <f>SUM(F420:AT420)</f>
        <v>9</v>
      </c>
      <c r="E420" s="12">
        <f>COUNTA(F420:AT420)</f>
        <v>1</v>
      </c>
      <c r="F420" s="4"/>
      <c r="G420" s="47"/>
      <c r="H420" s="47"/>
      <c r="I420" s="47"/>
      <c r="J420" s="47"/>
      <c r="K420" s="47">
        <v>9</v>
      </c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</row>
    <row r="421" spans="1:55" ht="13.5" customHeight="1">
      <c r="A421" s="36">
        <v>28</v>
      </c>
      <c r="B421" s="46" t="s">
        <v>326</v>
      </c>
      <c r="C421" s="46" t="s">
        <v>132</v>
      </c>
      <c r="D421" s="12">
        <f>SUM(F421:AT421)</f>
        <v>7</v>
      </c>
      <c r="E421" s="12">
        <f>COUNTA(F421:AT421)</f>
        <v>1</v>
      </c>
      <c r="F421" s="4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>
        <v>7</v>
      </c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</row>
    <row r="422" spans="1:55" ht="13.5" customHeight="1">
      <c r="A422" s="36">
        <v>29</v>
      </c>
      <c r="B422" s="46" t="s">
        <v>161</v>
      </c>
      <c r="C422" s="46" t="s">
        <v>132</v>
      </c>
      <c r="D422" s="12">
        <f>SUM(F422:AT422)</f>
        <v>5</v>
      </c>
      <c r="E422" s="12">
        <f>COUNTA(F422:AT422)</f>
        <v>1</v>
      </c>
      <c r="F422" s="4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>
        <v>5</v>
      </c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</row>
    <row r="423" spans="1:48" ht="13.5" customHeight="1">
      <c r="A423" s="36">
        <v>30</v>
      </c>
      <c r="B423" s="46" t="s">
        <v>297</v>
      </c>
      <c r="C423" s="46" t="s">
        <v>121</v>
      </c>
      <c r="D423" s="12">
        <f>SUM(F423:AT423)</f>
        <v>2</v>
      </c>
      <c r="E423" s="12">
        <f>COUNTA(F423:AT423)</f>
        <v>1</v>
      </c>
      <c r="F423" s="4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>
        <v>2</v>
      </c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</row>
    <row r="424" spans="4:47" ht="13.5" customHeight="1">
      <c r="D424" s="59"/>
      <c r="E424" s="59"/>
      <c r="F424" s="60"/>
      <c r="AU424" s="40"/>
    </row>
    <row r="425" spans="4:47" ht="13.5" customHeight="1">
      <c r="D425" s="59"/>
      <c r="E425" s="59"/>
      <c r="F425" s="60"/>
      <c r="AU425" s="40"/>
    </row>
    <row r="426" spans="1:47" s="16" customFormat="1" ht="13.5" customHeight="1">
      <c r="A426" s="15" t="s">
        <v>18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40" t="s">
        <v>278</v>
      </c>
    </row>
    <row r="427" spans="1:47" s="22" customFormat="1" ht="13.5" customHeight="1">
      <c r="A427" s="19"/>
      <c r="B427" s="20"/>
      <c r="C427" s="20"/>
      <c r="D427" s="14"/>
      <c r="E427" s="14"/>
      <c r="F427" s="8"/>
      <c r="AU427" s="40" t="s">
        <v>278</v>
      </c>
    </row>
    <row r="428" spans="1:47" ht="13.5" customHeight="1">
      <c r="A428" s="36">
        <v>1</v>
      </c>
      <c r="B428" s="29" t="s">
        <v>70</v>
      </c>
      <c r="C428" s="37" t="s">
        <v>67</v>
      </c>
      <c r="D428" s="38">
        <f aca="true" t="shared" si="8" ref="D428:D445">SUM(F428:AT428)</f>
        <v>246</v>
      </c>
      <c r="E428" s="38">
        <f aca="true" t="shared" si="9" ref="E428:E445">COUNTA(F428:AT428)</f>
        <v>16</v>
      </c>
      <c r="F428" s="38">
        <v>10</v>
      </c>
      <c r="G428" s="36">
        <v>20</v>
      </c>
      <c r="H428" s="36"/>
      <c r="I428" s="36">
        <v>14</v>
      </c>
      <c r="J428" s="36">
        <v>40</v>
      </c>
      <c r="K428" s="36">
        <v>21</v>
      </c>
      <c r="L428" s="36">
        <v>20</v>
      </c>
      <c r="M428" s="36">
        <v>10</v>
      </c>
      <c r="N428" s="36"/>
      <c r="O428" s="36"/>
      <c r="P428" s="36">
        <v>5</v>
      </c>
      <c r="Q428" s="36">
        <v>7</v>
      </c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>
        <v>10</v>
      </c>
      <c r="AC428" s="36">
        <v>21</v>
      </c>
      <c r="AD428" s="36"/>
      <c r="AE428" s="36"/>
      <c r="AF428" s="36">
        <v>7</v>
      </c>
      <c r="AG428" s="36"/>
      <c r="AH428" s="36">
        <v>21</v>
      </c>
      <c r="AI428" s="36">
        <v>30</v>
      </c>
      <c r="AJ428" s="36">
        <v>5</v>
      </c>
      <c r="AK428" s="36"/>
      <c r="AL428" s="36"/>
      <c r="AM428" s="36"/>
      <c r="AN428" s="36"/>
      <c r="AO428" s="36"/>
      <c r="AP428" s="36"/>
      <c r="AQ428" s="36"/>
      <c r="AR428" s="36">
        <v>5</v>
      </c>
      <c r="AS428" s="36"/>
      <c r="AT428" s="36"/>
      <c r="AU428" s="40"/>
    </row>
    <row r="429" spans="1:47" s="47" customFormat="1" ht="13.5" customHeight="1">
      <c r="A429" s="36">
        <v>2</v>
      </c>
      <c r="B429" s="46" t="s">
        <v>265</v>
      </c>
      <c r="C429" s="46" t="s">
        <v>67</v>
      </c>
      <c r="D429" s="12">
        <f t="shared" si="8"/>
        <v>207</v>
      </c>
      <c r="E429" s="12">
        <f t="shared" si="9"/>
        <v>13</v>
      </c>
      <c r="F429" s="4"/>
      <c r="P429" s="47">
        <v>2</v>
      </c>
      <c r="Q429" s="47">
        <v>10</v>
      </c>
      <c r="S429" s="47">
        <v>30</v>
      </c>
      <c r="AB429" s="47">
        <v>6</v>
      </c>
      <c r="AD429" s="47">
        <v>30</v>
      </c>
      <c r="AF429" s="47">
        <v>5</v>
      </c>
      <c r="AG429" s="47">
        <v>30</v>
      </c>
      <c r="AH429" s="47">
        <v>15</v>
      </c>
      <c r="AI429" s="47">
        <v>21</v>
      </c>
      <c r="AJ429" s="47">
        <v>7</v>
      </c>
      <c r="AK429" s="47">
        <v>7</v>
      </c>
      <c r="AN429" s="47">
        <v>14</v>
      </c>
      <c r="AP429" s="47">
        <v>30</v>
      </c>
      <c r="AU429" s="48"/>
    </row>
    <row r="430" spans="1:47" s="47" customFormat="1" ht="13.5" customHeight="1">
      <c r="A430" s="36">
        <v>3</v>
      </c>
      <c r="B430" s="46" t="s">
        <v>113</v>
      </c>
      <c r="C430" s="46" t="s">
        <v>87</v>
      </c>
      <c r="D430" s="12">
        <f t="shared" si="8"/>
        <v>172</v>
      </c>
      <c r="E430" s="12">
        <f t="shared" si="9"/>
        <v>8</v>
      </c>
      <c r="F430" s="4"/>
      <c r="I430" s="47">
        <v>10</v>
      </c>
      <c r="J430" s="47">
        <v>28</v>
      </c>
      <c r="L430" s="47">
        <v>14</v>
      </c>
      <c r="T430" s="47">
        <v>30</v>
      </c>
      <c r="AC430" s="47">
        <v>30</v>
      </c>
      <c r="AL430" s="47">
        <v>10</v>
      </c>
      <c r="AM430" s="47">
        <v>30</v>
      </c>
      <c r="AN430" s="47">
        <v>20</v>
      </c>
      <c r="AU430" s="48"/>
    </row>
    <row r="431" spans="1:47" s="47" customFormat="1" ht="13.5" customHeight="1">
      <c r="A431" s="36">
        <v>4</v>
      </c>
      <c r="B431" s="46" t="s">
        <v>108</v>
      </c>
      <c r="C431" s="46" t="s">
        <v>74</v>
      </c>
      <c r="D431" s="12">
        <f t="shared" si="8"/>
        <v>129</v>
      </c>
      <c r="E431" s="12">
        <f t="shared" si="9"/>
        <v>11</v>
      </c>
      <c r="F431" s="4">
        <v>5</v>
      </c>
      <c r="G431" s="47">
        <v>14</v>
      </c>
      <c r="H431" s="47">
        <v>20</v>
      </c>
      <c r="S431" s="47">
        <v>21</v>
      </c>
      <c r="T431" s="47">
        <v>21</v>
      </c>
      <c r="U431" s="47">
        <v>3</v>
      </c>
      <c r="Y431" s="47">
        <v>10</v>
      </c>
      <c r="AD431" s="47">
        <v>21</v>
      </c>
      <c r="AF431" s="47">
        <v>3</v>
      </c>
      <c r="AH431" s="47">
        <v>9</v>
      </c>
      <c r="AR431" s="47">
        <v>2</v>
      </c>
      <c r="AU431" s="48"/>
    </row>
    <row r="432" spans="1:47" s="47" customFormat="1" ht="13.5" customHeight="1">
      <c r="A432" s="36">
        <v>5</v>
      </c>
      <c r="B432" s="46" t="s">
        <v>114</v>
      </c>
      <c r="C432" s="46" t="s">
        <v>67</v>
      </c>
      <c r="D432" s="12">
        <f t="shared" si="8"/>
        <v>128</v>
      </c>
      <c r="E432" s="12">
        <f t="shared" si="9"/>
        <v>9</v>
      </c>
      <c r="F432" s="4"/>
      <c r="K432" s="47">
        <v>9</v>
      </c>
      <c r="M432" s="47">
        <v>14</v>
      </c>
      <c r="P432" s="47">
        <v>7</v>
      </c>
      <c r="U432" s="47">
        <v>7</v>
      </c>
      <c r="W432" s="47">
        <v>7</v>
      </c>
      <c r="X432" s="47">
        <v>30</v>
      </c>
      <c r="AB432" s="47">
        <v>14</v>
      </c>
      <c r="AH432" s="47">
        <v>30</v>
      </c>
      <c r="AR432" s="47">
        <v>10</v>
      </c>
      <c r="AU432" s="48"/>
    </row>
    <row r="433" spans="1:47" s="47" customFormat="1" ht="13.5" customHeight="1">
      <c r="A433" s="36">
        <v>6</v>
      </c>
      <c r="B433" s="46" t="s">
        <v>264</v>
      </c>
      <c r="C433" s="46" t="s">
        <v>132</v>
      </c>
      <c r="D433" s="12">
        <f t="shared" si="8"/>
        <v>87</v>
      </c>
      <c r="E433" s="12">
        <f t="shared" si="9"/>
        <v>8</v>
      </c>
      <c r="F433" s="4"/>
      <c r="P433" s="47">
        <v>10</v>
      </c>
      <c r="U433" s="47">
        <v>10</v>
      </c>
      <c r="W433" s="47">
        <v>10</v>
      </c>
      <c r="AB433" s="47">
        <v>20</v>
      </c>
      <c r="AF433" s="47">
        <v>10</v>
      </c>
      <c r="AK433" s="47">
        <v>10</v>
      </c>
      <c r="AQ433" s="47">
        <v>10</v>
      </c>
      <c r="AR433" s="47">
        <v>7</v>
      </c>
      <c r="AU433" s="48"/>
    </row>
    <row r="434" spans="1:47" s="47" customFormat="1" ht="13.5" customHeight="1">
      <c r="A434" s="36">
        <v>7</v>
      </c>
      <c r="B434" s="46" t="s">
        <v>177</v>
      </c>
      <c r="C434" s="46" t="s">
        <v>67</v>
      </c>
      <c r="D434" s="12">
        <f t="shared" si="8"/>
        <v>79</v>
      </c>
      <c r="E434" s="12">
        <f t="shared" si="9"/>
        <v>10</v>
      </c>
      <c r="F434" s="4">
        <v>3</v>
      </c>
      <c r="H434" s="47">
        <v>14</v>
      </c>
      <c r="X434" s="47">
        <v>15</v>
      </c>
      <c r="Z434" s="47">
        <v>10</v>
      </c>
      <c r="AC434" s="47">
        <v>15</v>
      </c>
      <c r="AF434" s="47">
        <v>2</v>
      </c>
      <c r="AH434" s="47">
        <v>6</v>
      </c>
      <c r="AJ434" s="47">
        <v>3</v>
      </c>
      <c r="AN434" s="47">
        <v>6</v>
      </c>
      <c r="AQ434" s="47">
        <v>5</v>
      </c>
      <c r="AU434" s="48"/>
    </row>
    <row r="435" spans="1:47" s="47" customFormat="1" ht="13.5" customHeight="1">
      <c r="A435" s="36">
        <v>8</v>
      </c>
      <c r="B435" s="46" t="s">
        <v>94</v>
      </c>
      <c r="C435" s="46" t="s">
        <v>67</v>
      </c>
      <c r="D435" s="12">
        <f t="shared" si="8"/>
        <v>75</v>
      </c>
      <c r="E435" s="12">
        <f t="shared" si="9"/>
        <v>6</v>
      </c>
      <c r="F435" s="4"/>
      <c r="K435" s="47">
        <v>30</v>
      </c>
      <c r="M435" s="47">
        <v>20</v>
      </c>
      <c r="P435" s="47">
        <v>3</v>
      </c>
      <c r="U435" s="47">
        <v>5</v>
      </c>
      <c r="AJ435" s="47">
        <v>10</v>
      </c>
      <c r="AQ435" s="47">
        <v>7</v>
      </c>
      <c r="AU435" s="48"/>
    </row>
    <row r="436" spans="1:47" s="47" customFormat="1" ht="13.5" customHeight="1">
      <c r="A436" s="36">
        <v>10</v>
      </c>
      <c r="B436" s="46" t="s">
        <v>170</v>
      </c>
      <c r="C436" s="46" t="s">
        <v>90</v>
      </c>
      <c r="D436" s="12">
        <f t="shared" si="8"/>
        <v>59</v>
      </c>
      <c r="E436" s="12">
        <f t="shared" si="9"/>
        <v>4</v>
      </c>
      <c r="F436" s="4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>
        <v>2</v>
      </c>
      <c r="V436" s="27"/>
      <c r="W436" s="27"/>
      <c r="X436" s="27"/>
      <c r="Y436" s="27"/>
      <c r="Z436" s="27"/>
      <c r="AA436" s="27"/>
      <c r="AB436" s="27"/>
      <c r="AC436" s="27"/>
      <c r="AD436" s="27">
        <v>15</v>
      </c>
      <c r="AE436" s="27"/>
      <c r="AF436" s="27"/>
      <c r="AG436" s="27"/>
      <c r="AH436" s="27"/>
      <c r="AI436" s="27"/>
      <c r="AJ436" s="27">
        <v>2</v>
      </c>
      <c r="AK436" s="27"/>
      <c r="AL436" s="27"/>
      <c r="AM436" s="27"/>
      <c r="AN436" s="27"/>
      <c r="AO436" s="27">
        <v>40</v>
      </c>
      <c r="AP436" s="27"/>
      <c r="AQ436" s="27"/>
      <c r="AR436" s="27"/>
      <c r="AS436" s="27"/>
      <c r="AT436" s="27"/>
      <c r="AU436" s="48"/>
    </row>
    <row r="437" spans="1:47" s="47" customFormat="1" ht="13.5" customHeight="1">
      <c r="A437" s="36">
        <v>11</v>
      </c>
      <c r="B437" s="46" t="s">
        <v>144</v>
      </c>
      <c r="C437" s="46" t="s">
        <v>67</v>
      </c>
      <c r="D437" s="12">
        <f t="shared" si="8"/>
        <v>56</v>
      </c>
      <c r="E437" s="12">
        <f t="shared" si="9"/>
        <v>7</v>
      </c>
      <c r="F437" s="4"/>
      <c r="K437" s="47">
        <v>6</v>
      </c>
      <c r="M437" s="47">
        <v>4</v>
      </c>
      <c r="X437" s="47">
        <v>21</v>
      </c>
      <c r="AK437" s="47">
        <v>5</v>
      </c>
      <c r="AL437" s="47">
        <v>7</v>
      </c>
      <c r="AN437" s="47">
        <v>10</v>
      </c>
      <c r="AQ437" s="47">
        <v>3</v>
      </c>
      <c r="AU437" s="48"/>
    </row>
    <row r="438" spans="1:47" s="47" customFormat="1" ht="13.5" customHeight="1">
      <c r="A438" s="36">
        <v>12</v>
      </c>
      <c r="B438" s="46" t="s">
        <v>110</v>
      </c>
      <c r="C438" s="46" t="s">
        <v>111</v>
      </c>
      <c r="D438" s="12">
        <f t="shared" si="8"/>
        <v>55</v>
      </c>
      <c r="E438" s="12">
        <f t="shared" si="9"/>
        <v>3</v>
      </c>
      <c r="F438" s="4"/>
      <c r="K438" s="47">
        <v>15</v>
      </c>
      <c r="R438" s="47">
        <v>30</v>
      </c>
      <c r="AA438" s="47">
        <v>10</v>
      </c>
      <c r="AU438" s="48"/>
    </row>
    <row r="439" spans="1:47" s="47" customFormat="1" ht="13.5" customHeight="1">
      <c r="A439" s="36">
        <v>13</v>
      </c>
      <c r="B439" s="46" t="s">
        <v>176</v>
      </c>
      <c r="C439" s="46" t="s">
        <v>69</v>
      </c>
      <c r="D439" s="12">
        <f t="shared" si="8"/>
        <v>52</v>
      </c>
      <c r="E439" s="12">
        <f t="shared" si="9"/>
        <v>6</v>
      </c>
      <c r="F439" s="4"/>
      <c r="G439" s="47">
        <v>6</v>
      </c>
      <c r="I439" s="47">
        <v>6</v>
      </c>
      <c r="L439" s="47">
        <v>6</v>
      </c>
      <c r="X439" s="47">
        <v>9</v>
      </c>
      <c r="AB439" s="47">
        <v>4</v>
      </c>
      <c r="AM439" s="47">
        <v>21</v>
      </c>
      <c r="AU439" s="48"/>
    </row>
    <row r="440" spans="1:47" s="47" customFormat="1" ht="13.5" customHeight="1">
      <c r="A440" s="36">
        <v>14</v>
      </c>
      <c r="B440" s="46" t="s">
        <v>163</v>
      </c>
      <c r="C440" s="46" t="s">
        <v>87</v>
      </c>
      <c r="D440" s="12">
        <f t="shared" si="8"/>
        <v>30</v>
      </c>
      <c r="E440" s="12">
        <f t="shared" si="9"/>
        <v>2</v>
      </c>
      <c r="F440" s="4"/>
      <c r="I440" s="47">
        <v>20</v>
      </c>
      <c r="L440" s="47">
        <v>10</v>
      </c>
      <c r="AU440" s="48"/>
    </row>
    <row r="441" spans="1:47" s="47" customFormat="1" ht="13.5" customHeight="1">
      <c r="A441" s="36">
        <v>15</v>
      </c>
      <c r="B441" s="46" t="s">
        <v>173</v>
      </c>
      <c r="C441" s="46" t="s">
        <v>132</v>
      </c>
      <c r="D441" s="12">
        <f t="shared" si="8"/>
        <v>15</v>
      </c>
      <c r="E441" s="12">
        <f t="shared" si="9"/>
        <v>2</v>
      </c>
      <c r="F441" s="4"/>
      <c r="G441" s="47">
        <v>10</v>
      </c>
      <c r="W441" s="47">
        <v>5</v>
      </c>
      <c r="AU441" s="48"/>
    </row>
    <row r="442" spans="1:47" s="47" customFormat="1" ht="13.5" customHeight="1">
      <c r="A442" s="36">
        <v>16</v>
      </c>
      <c r="B442" s="46" t="s">
        <v>184</v>
      </c>
      <c r="C442" s="46" t="s">
        <v>67</v>
      </c>
      <c r="D442" s="12">
        <f t="shared" si="8"/>
        <v>13</v>
      </c>
      <c r="E442" s="12">
        <f t="shared" si="9"/>
        <v>2</v>
      </c>
      <c r="F442" s="4">
        <v>7</v>
      </c>
      <c r="M442" s="47">
        <v>6</v>
      </c>
      <c r="AU442" s="48"/>
    </row>
    <row r="443" spans="1:47" s="47" customFormat="1" ht="13.5" customHeight="1">
      <c r="A443" s="36">
        <v>17</v>
      </c>
      <c r="B443" s="46" t="s">
        <v>298</v>
      </c>
      <c r="C443" s="46" t="s">
        <v>121</v>
      </c>
      <c r="D443" s="12">
        <f t="shared" si="8"/>
        <v>7</v>
      </c>
      <c r="E443" s="12">
        <f t="shared" si="9"/>
        <v>1</v>
      </c>
      <c r="F443" s="4"/>
      <c r="Y443" s="47">
        <v>7</v>
      </c>
      <c r="AU443" s="48"/>
    </row>
    <row r="444" spans="1:57" s="47" customFormat="1" ht="13.5" customHeight="1">
      <c r="A444" s="36">
        <v>17</v>
      </c>
      <c r="B444" s="26" t="s">
        <v>302</v>
      </c>
      <c r="C444" s="26" t="s">
        <v>121</v>
      </c>
      <c r="D444" s="12">
        <f t="shared" si="8"/>
        <v>7</v>
      </c>
      <c r="E444" s="12">
        <f t="shared" si="9"/>
        <v>1</v>
      </c>
      <c r="F444" s="4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>
        <v>7</v>
      </c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40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</row>
    <row r="445" spans="1:57" ht="13.5" customHeight="1">
      <c r="A445" s="36">
        <v>19</v>
      </c>
      <c r="B445" s="46" t="s">
        <v>352</v>
      </c>
      <c r="C445" s="46" t="s">
        <v>87</v>
      </c>
      <c r="D445" s="12">
        <f t="shared" si="8"/>
        <v>3</v>
      </c>
      <c r="E445" s="12">
        <f t="shared" si="9"/>
        <v>1</v>
      </c>
      <c r="F445" s="4"/>
      <c r="AR445" s="27">
        <v>3</v>
      </c>
      <c r="AU445" s="48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</row>
    <row r="448" spans="4:47" ht="13.5" customHeight="1">
      <c r="D448" s="12"/>
      <c r="E448" s="12"/>
      <c r="F448" s="4"/>
      <c r="AU448" s="40"/>
    </row>
    <row r="449" spans="4:47" ht="13.5" customHeight="1">
      <c r="D449" s="12"/>
      <c r="E449" s="12"/>
      <c r="F449" s="4"/>
      <c r="AU449" s="40"/>
    </row>
    <row r="450" spans="1:47" s="16" customFormat="1" ht="13.5" customHeight="1">
      <c r="A450" s="15" t="s">
        <v>19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40" t="s">
        <v>278</v>
      </c>
    </row>
    <row r="451" spans="1:47" s="22" customFormat="1" ht="13.5" customHeight="1">
      <c r="A451" s="19"/>
      <c r="B451" s="20"/>
      <c r="C451" s="20"/>
      <c r="D451" s="14"/>
      <c r="E451" s="14"/>
      <c r="F451" s="8"/>
      <c r="AU451" s="40" t="s">
        <v>278</v>
      </c>
    </row>
    <row r="452" spans="1:48" s="47" customFormat="1" ht="13.5" customHeight="1">
      <c r="A452" s="36">
        <v>1</v>
      </c>
      <c r="B452" s="29" t="s">
        <v>117</v>
      </c>
      <c r="C452" s="37" t="s">
        <v>69</v>
      </c>
      <c r="D452" s="38">
        <f aca="true" t="shared" si="10" ref="D452:D466">SUM(F452:AT452)</f>
        <v>340</v>
      </c>
      <c r="E452" s="38">
        <f aca="true" t="shared" si="11" ref="E452:E466">COUNTA(F452:AT452)</f>
        <v>15</v>
      </c>
      <c r="F452" s="38"/>
      <c r="G452" s="36">
        <v>20</v>
      </c>
      <c r="H452" s="36"/>
      <c r="I452" s="36"/>
      <c r="J452" s="36">
        <v>40</v>
      </c>
      <c r="K452" s="36"/>
      <c r="L452" s="36"/>
      <c r="M452" s="36">
        <v>20</v>
      </c>
      <c r="N452" s="36"/>
      <c r="O452" s="36"/>
      <c r="P452" s="36">
        <v>10</v>
      </c>
      <c r="Q452" s="36"/>
      <c r="R452" s="36">
        <v>30</v>
      </c>
      <c r="S452" s="36"/>
      <c r="T452" s="36"/>
      <c r="U452" s="36"/>
      <c r="V452" s="36"/>
      <c r="W452" s="36"/>
      <c r="X452" s="36">
        <v>30</v>
      </c>
      <c r="Y452" s="36">
        <v>10</v>
      </c>
      <c r="Z452" s="36"/>
      <c r="AA452" s="36"/>
      <c r="AB452" s="36">
        <v>20</v>
      </c>
      <c r="AC452" s="36"/>
      <c r="AD452" s="36">
        <v>30</v>
      </c>
      <c r="AE452" s="36"/>
      <c r="AF452" s="36"/>
      <c r="AG452" s="36">
        <v>30</v>
      </c>
      <c r="AH452" s="36">
        <v>30</v>
      </c>
      <c r="AI452" s="36">
        <v>30</v>
      </c>
      <c r="AJ452" s="36">
        <v>10</v>
      </c>
      <c r="AK452" s="36"/>
      <c r="AL452" s="36"/>
      <c r="AM452" s="36"/>
      <c r="AN452" s="36">
        <v>20</v>
      </c>
      <c r="AO452" s="36"/>
      <c r="AP452" s="36"/>
      <c r="AQ452" s="36">
        <v>10</v>
      </c>
      <c r="AR452" s="36"/>
      <c r="AS452" s="36"/>
      <c r="AT452" s="36"/>
      <c r="AU452" s="40"/>
      <c r="AV452" s="27"/>
    </row>
    <row r="453" spans="1:47" s="47" customFormat="1" ht="13.5" customHeight="1">
      <c r="A453" s="36">
        <v>2</v>
      </c>
      <c r="B453" s="46" t="s">
        <v>140</v>
      </c>
      <c r="C453" s="46" t="s">
        <v>74</v>
      </c>
      <c r="D453" s="12">
        <f t="shared" si="10"/>
        <v>249</v>
      </c>
      <c r="E453" s="12">
        <f t="shared" si="11"/>
        <v>21</v>
      </c>
      <c r="F453" s="4">
        <v>5</v>
      </c>
      <c r="G453" s="47">
        <v>14</v>
      </c>
      <c r="H453" s="47">
        <v>20</v>
      </c>
      <c r="K453" s="47">
        <v>9</v>
      </c>
      <c r="L453" s="47">
        <v>10</v>
      </c>
      <c r="M453" s="47">
        <v>6</v>
      </c>
      <c r="P453" s="47">
        <v>5</v>
      </c>
      <c r="Q453" s="47">
        <v>5</v>
      </c>
      <c r="U453" s="47">
        <v>7</v>
      </c>
      <c r="X453" s="47">
        <v>6</v>
      </c>
      <c r="Z453" s="47">
        <v>5</v>
      </c>
      <c r="AB453" s="47">
        <v>10</v>
      </c>
      <c r="AC453" s="47">
        <v>30</v>
      </c>
      <c r="AD453" s="47">
        <v>21</v>
      </c>
      <c r="AF453" s="47">
        <v>10</v>
      </c>
      <c r="AG453" s="47">
        <v>21</v>
      </c>
      <c r="AH453" s="47">
        <v>21</v>
      </c>
      <c r="AJ453" s="47">
        <v>5</v>
      </c>
      <c r="AL453" s="47">
        <v>5</v>
      </c>
      <c r="AN453" s="47">
        <v>6</v>
      </c>
      <c r="AO453" s="47">
        <v>28</v>
      </c>
      <c r="AU453" s="48"/>
    </row>
    <row r="454" spans="1:47" s="47" customFormat="1" ht="13.5" customHeight="1">
      <c r="A454" s="36">
        <v>3</v>
      </c>
      <c r="B454" s="46" t="s">
        <v>106</v>
      </c>
      <c r="C454" s="46" t="s">
        <v>69</v>
      </c>
      <c r="D454" s="12">
        <f t="shared" si="10"/>
        <v>198</v>
      </c>
      <c r="E454" s="12">
        <f t="shared" si="11"/>
        <v>14</v>
      </c>
      <c r="F454" s="4"/>
      <c r="J454" s="47">
        <v>28</v>
      </c>
      <c r="K454" s="47">
        <v>30</v>
      </c>
      <c r="L454" s="47">
        <v>14</v>
      </c>
      <c r="M454" s="47">
        <v>14</v>
      </c>
      <c r="O454" s="47">
        <v>20</v>
      </c>
      <c r="P454" s="47">
        <v>3</v>
      </c>
      <c r="U454" s="47">
        <v>10</v>
      </c>
      <c r="W454" s="47">
        <v>7</v>
      </c>
      <c r="X454" s="47">
        <v>21</v>
      </c>
      <c r="Z454" s="47">
        <v>7</v>
      </c>
      <c r="AJ454" s="47">
        <v>7</v>
      </c>
      <c r="AN454" s="47">
        <v>10</v>
      </c>
      <c r="AO454" s="47">
        <v>20</v>
      </c>
      <c r="AQ454" s="47">
        <v>7</v>
      </c>
      <c r="AU454" s="48"/>
    </row>
    <row r="455" spans="1:47" s="47" customFormat="1" ht="13.5" customHeight="1">
      <c r="A455" s="36">
        <v>4</v>
      </c>
      <c r="B455" s="46" t="s">
        <v>123</v>
      </c>
      <c r="C455" s="46" t="s">
        <v>67</v>
      </c>
      <c r="D455" s="12">
        <f t="shared" si="10"/>
        <v>150</v>
      </c>
      <c r="E455" s="12">
        <f t="shared" si="11"/>
        <v>13</v>
      </c>
      <c r="F455" s="4">
        <v>7</v>
      </c>
      <c r="G455" s="47">
        <v>10</v>
      </c>
      <c r="H455" s="47">
        <v>14</v>
      </c>
      <c r="K455" s="47">
        <v>21</v>
      </c>
      <c r="M455" s="47">
        <v>10</v>
      </c>
      <c r="U455" s="47">
        <v>5</v>
      </c>
      <c r="W455" s="47">
        <v>5</v>
      </c>
      <c r="X455" s="47">
        <v>9</v>
      </c>
      <c r="Y455" s="47">
        <v>7</v>
      </c>
      <c r="AL455" s="47">
        <v>7</v>
      </c>
      <c r="AO455" s="47">
        <v>40</v>
      </c>
      <c r="AQ455" s="47">
        <v>5</v>
      </c>
      <c r="AR455" s="47">
        <v>10</v>
      </c>
      <c r="AU455" s="48"/>
    </row>
    <row r="456" spans="1:47" s="47" customFormat="1" ht="13.5" customHeight="1">
      <c r="A456" s="36">
        <v>5</v>
      </c>
      <c r="B456" s="46" t="s">
        <v>187</v>
      </c>
      <c r="C456" s="46" t="s">
        <v>87</v>
      </c>
      <c r="D456" s="12">
        <f t="shared" si="10"/>
        <v>99</v>
      </c>
      <c r="E456" s="12">
        <f t="shared" si="11"/>
        <v>9</v>
      </c>
      <c r="F456" s="4"/>
      <c r="I456" s="47">
        <v>14</v>
      </c>
      <c r="L456" s="47">
        <v>6</v>
      </c>
      <c r="M456" s="47">
        <v>3</v>
      </c>
      <c r="P456" s="47">
        <v>2</v>
      </c>
      <c r="V456" s="47">
        <v>30</v>
      </c>
      <c r="AL456" s="47">
        <v>3</v>
      </c>
      <c r="AM456" s="47">
        <v>30</v>
      </c>
      <c r="AN456" s="47">
        <v>4</v>
      </c>
      <c r="AR456" s="47">
        <v>7</v>
      </c>
      <c r="AU456" s="48"/>
    </row>
    <row r="457" spans="1:47" s="47" customFormat="1" ht="13.5" customHeight="1">
      <c r="A457" s="36">
        <v>6</v>
      </c>
      <c r="B457" s="46" t="s">
        <v>156</v>
      </c>
      <c r="C457" s="46" t="s">
        <v>157</v>
      </c>
      <c r="D457" s="12">
        <f t="shared" si="10"/>
        <v>82</v>
      </c>
      <c r="E457" s="12">
        <f t="shared" si="11"/>
        <v>6</v>
      </c>
      <c r="F457" s="4">
        <v>3</v>
      </c>
      <c r="G457" s="47">
        <v>4</v>
      </c>
      <c r="K457" s="47">
        <v>15</v>
      </c>
      <c r="T457" s="47">
        <v>15</v>
      </c>
      <c r="AG457" s="47">
        <v>15</v>
      </c>
      <c r="AP457" s="47">
        <v>30</v>
      </c>
      <c r="AU457" s="48"/>
    </row>
    <row r="458" spans="1:47" s="47" customFormat="1" ht="13.5" customHeight="1">
      <c r="A458" s="36">
        <v>7</v>
      </c>
      <c r="B458" s="46" t="s">
        <v>183</v>
      </c>
      <c r="C458" s="46" t="s">
        <v>3</v>
      </c>
      <c r="D458" s="12">
        <f t="shared" si="10"/>
        <v>69</v>
      </c>
      <c r="E458" s="12">
        <f t="shared" si="11"/>
        <v>5</v>
      </c>
      <c r="F458" s="4">
        <v>10</v>
      </c>
      <c r="Q458" s="47">
        <v>7</v>
      </c>
      <c r="R458" s="47">
        <v>21</v>
      </c>
      <c r="T458" s="47">
        <v>21</v>
      </c>
      <c r="AL458" s="47">
        <v>10</v>
      </c>
      <c r="AU458" s="48"/>
    </row>
    <row r="459" spans="1:47" s="47" customFormat="1" ht="13.5" customHeight="1">
      <c r="A459" s="36">
        <v>8</v>
      </c>
      <c r="B459" s="46" t="s">
        <v>164</v>
      </c>
      <c r="C459" s="46" t="s">
        <v>157</v>
      </c>
      <c r="D459" s="12">
        <f t="shared" si="10"/>
        <v>68</v>
      </c>
      <c r="E459" s="12">
        <f t="shared" si="11"/>
        <v>7</v>
      </c>
      <c r="F459" s="4">
        <v>2</v>
      </c>
      <c r="G459" s="47">
        <v>6</v>
      </c>
      <c r="K459" s="47">
        <v>6</v>
      </c>
      <c r="R459" s="47">
        <v>15</v>
      </c>
      <c r="T459" s="47">
        <v>9</v>
      </c>
      <c r="AG459" s="47">
        <v>9</v>
      </c>
      <c r="AP459" s="47">
        <v>21</v>
      </c>
      <c r="AU459" s="48"/>
    </row>
    <row r="460" spans="1:47" s="47" customFormat="1" ht="13.5" customHeight="1">
      <c r="A460" s="36">
        <v>9</v>
      </c>
      <c r="B460" s="46" t="s">
        <v>172</v>
      </c>
      <c r="C460" s="46" t="s">
        <v>87</v>
      </c>
      <c r="D460" s="12">
        <f t="shared" si="10"/>
        <v>61</v>
      </c>
      <c r="E460" s="12">
        <f t="shared" si="11"/>
        <v>4</v>
      </c>
      <c r="F460" s="4"/>
      <c r="I460" s="47">
        <v>20</v>
      </c>
      <c r="L460" s="47">
        <v>20</v>
      </c>
      <c r="P460" s="47">
        <v>7</v>
      </c>
      <c r="AN460" s="47">
        <v>14</v>
      </c>
      <c r="AU460" s="48"/>
    </row>
    <row r="461" spans="1:47" s="47" customFormat="1" ht="13.5" customHeight="1">
      <c r="A461" s="36">
        <v>10</v>
      </c>
      <c r="B461" s="46" t="s">
        <v>287</v>
      </c>
      <c r="C461" s="46" t="s">
        <v>288</v>
      </c>
      <c r="D461" s="12">
        <f t="shared" si="10"/>
        <v>49</v>
      </c>
      <c r="E461" s="12">
        <f t="shared" si="11"/>
        <v>4</v>
      </c>
      <c r="F461" s="4"/>
      <c r="W461" s="47">
        <v>10</v>
      </c>
      <c r="X461" s="47">
        <v>15</v>
      </c>
      <c r="Z461" s="47">
        <v>10</v>
      </c>
      <c r="AB461" s="47">
        <v>14</v>
      </c>
      <c r="AU461" s="48" t="s">
        <v>278</v>
      </c>
    </row>
    <row r="462" spans="1:47" s="47" customFormat="1" ht="13.5" customHeight="1">
      <c r="A462" s="36">
        <v>11</v>
      </c>
      <c r="B462" s="46" t="s">
        <v>276</v>
      </c>
      <c r="C462" s="46" t="s">
        <v>146</v>
      </c>
      <c r="D462" s="12">
        <f t="shared" si="10"/>
        <v>40</v>
      </c>
      <c r="E462" s="12">
        <f t="shared" si="11"/>
        <v>2</v>
      </c>
      <c r="F462" s="4"/>
      <c r="Q462" s="47">
        <v>10</v>
      </c>
      <c r="T462" s="47">
        <v>30</v>
      </c>
      <c r="AU462" s="48"/>
    </row>
    <row r="463" spans="1:47" s="47" customFormat="1" ht="13.5" customHeight="1">
      <c r="A463" s="36">
        <v>11</v>
      </c>
      <c r="B463" s="46" t="s">
        <v>190</v>
      </c>
      <c r="C463" s="46" t="s">
        <v>87</v>
      </c>
      <c r="D463" s="12">
        <f>SUM(F463:AT463)</f>
        <v>40</v>
      </c>
      <c r="E463" s="12">
        <f>COUNTA(F463:AT463)</f>
        <v>2</v>
      </c>
      <c r="F463" s="4"/>
      <c r="I463" s="47">
        <v>10</v>
      </c>
      <c r="AS463" s="47">
        <v>30</v>
      </c>
      <c r="AU463" s="48"/>
    </row>
    <row r="464" spans="1:47" s="47" customFormat="1" ht="13.5" customHeight="1">
      <c r="A464" s="36">
        <v>13</v>
      </c>
      <c r="B464" s="46" t="s">
        <v>195</v>
      </c>
      <c r="C464" s="46" t="s">
        <v>69</v>
      </c>
      <c r="D464" s="12">
        <f>SUM(F464:AT464)</f>
        <v>37</v>
      </c>
      <c r="E464" s="12">
        <f>COUNTA(F464:AT464)</f>
        <v>5</v>
      </c>
      <c r="F464" s="4"/>
      <c r="J464" s="47">
        <v>20</v>
      </c>
      <c r="T464" s="47">
        <v>6</v>
      </c>
      <c r="Z464" s="47">
        <v>3</v>
      </c>
      <c r="AG464" s="47">
        <v>6</v>
      </c>
      <c r="AL464" s="47">
        <v>2</v>
      </c>
      <c r="AU464" s="48"/>
    </row>
    <row r="465" spans="1:47" s="47" customFormat="1" ht="13.5" customHeight="1">
      <c r="A465" s="36">
        <v>14</v>
      </c>
      <c r="B465" s="46" t="s">
        <v>314</v>
      </c>
      <c r="C465" s="46" t="s">
        <v>126</v>
      </c>
      <c r="D465" s="12">
        <f>SUM(F465:AT465)</f>
        <v>21</v>
      </c>
      <c r="E465" s="12">
        <f>COUNTA(F465:AT465)</f>
        <v>1</v>
      </c>
      <c r="F465" s="4"/>
      <c r="AI465" s="47">
        <v>21</v>
      </c>
      <c r="AU465" s="48"/>
    </row>
    <row r="466" spans="1:47" s="47" customFormat="1" ht="13.5" customHeight="1">
      <c r="A466" s="36">
        <v>15</v>
      </c>
      <c r="B466" s="46" t="s">
        <v>348</v>
      </c>
      <c r="C466" s="46" t="s">
        <v>312</v>
      </c>
      <c r="D466" s="12">
        <f>SUM(F466:AT466)</f>
        <v>15</v>
      </c>
      <c r="E466" s="12">
        <f>COUNTA(F466:AT466)</f>
        <v>1</v>
      </c>
      <c r="F466" s="4"/>
      <c r="AP466" s="47">
        <v>15</v>
      </c>
      <c r="AU466" s="48"/>
    </row>
    <row r="467" spans="4:47" ht="13.5" customHeight="1">
      <c r="D467" s="59"/>
      <c r="E467" s="59"/>
      <c r="F467" s="60"/>
      <c r="AU467" s="40"/>
    </row>
    <row r="468" spans="4:47" ht="13.5" customHeight="1">
      <c r="D468" s="59"/>
      <c r="E468" s="59"/>
      <c r="F468" s="60"/>
      <c r="AU468" s="40"/>
    </row>
    <row r="469" spans="4:47" ht="13.5" customHeight="1">
      <c r="D469" s="59"/>
      <c r="E469" s="59"/>
      <c r="F469" s="60"/>
      <c r="AU469" s="40"/>
    </row>
    <row r="470" spans="1:47" s="16" customFormat="1" ht="13.5" customHeight="1">
      <c r="A470" s="15" t="s">
        <v>20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40" t="s">
        <v>278</v>
      </c>
    </row>
    <row r="471" spans="1:47" s="22" customFormat="1" ht="13.5" customHeight="1">
      <c r="A471" s="19"/>
      <c r="B471" s="20"/>
      <c r="C471" s="20"/>
      <c r="D471" s="14"/>
      <c r="E471" s="14"/>
      <c r="F471" s="8"/>
      <c r="AU471" s="40" t="s">
        <v>278</v>
      </c>
    </row>
    <row r="472" spans="1:47" ht="13.5" customHeight="1">
      <c r="A472" s="36">
        <v>1</v>
      </c>
      <c r="B472" s="29" t="s">
        <v>138</v>
      </c>
      <c r="C472" s="37" t="s">
        <v>69</v>
      </c>
      <c r="D472" s="38">
        <f aca="true" t="shared" si="12" ref="D472:D483">SUM(F472:AT472)</f>
        <v>369</v>
      </c>
      <c r="E472" s="38">
        <f aca="true" t="shared" si="13" ref="E472:E483">COUNTA(F472:AT472)</f>
        <v>23</v>
      </c>
      <c r="F472" s="38"/>
      <c r="G472" s="36">
        <v>14</v>
      </c>
      <c r="H472" s="36"/>
      <c r="I472" s="36"/>
      <c r="J472" s="36">
        <v>28</v>
      </c>
      <c r="K472" s="36">
        <v>9</v>
      </c>
      <c r="L472" s="36"/>
      <c r="M472" s="36">
        <v>10</v>
      </c>
      <c r="N472" s="36"/>
      <c r="O472" s="36"/>
      <c r="P472" s="36">
        <v>10</v>
      </c>
      <c r="Q472" s="36"/>
      <c r="R472" s="36">
        <v>21</v>
      </c>
      <c r="S472" s="36"/>
      <c r="T472" s="36"/>
      <c r="U472" s="36">
        <v>5</v>
      </c>
      <c r="V472" s="36">
        <v>30</v>
      </c>
      <c r="W472" s="36"/>
      <c r="X472" s="36"/>
      <c r="Y472" s="36">
        <v>10</v>
      </c>
      <c r="Z472" s="36">
        <v>10</v>
      </c>
      <c r="AA472" s="36"/>
      <c r="AB472" s="36">
        <v>14</v>
      </c>
      <c r="AC472" s="36">
        <v>30</v>
      </c>
      <c r="AD472" s="36">
        <v>15</v>
      </c>
      <c r="AE472" s="36">
        <v>10</v>
      </c>
      <c r="AF472" s="36">
        <v>7</v>
      </c>
      <c r="AG472" s="36">
        <v>30</v>
      </c>
      <c r="AH472" s="36">
        <v>21</v>
      </c>
      <c r="AI472" s="36">
        <v>21</v>
      </c>
      <c r="AJ472" s="36">
        <v>5</v>
      </c>
      <c r="AK472" s="36"/>
      <c r="AL472" s="36"/>
      <c r="AM472" s="36">
        <v>21</v>
      </c>
      <c r="AN472" s="36">
        <v>10</v>
      </c>
      <c r="AO472" s="36">
        <v>28</v>
      </c>
      <c r="AP472" s="36"/>
      <c r="AQ472" s="36">
        <v>10</v>
      </c>
      <c r="AR472" s="36"/>
      <c r="AS472" s="36"/>
      <c r="AT472" s="36"/>
      <c r="AU472" s="40"/>
    </row>
    <row r="473" spans="1:41" s="47" customFormat="1" ht="13.5" customHeight="1">
      <c r="A473" s="36">
        <v>2</v>
      </c>
      <c r="B473" s="46" t="s">
        <v>141</v>
      </c>
      <c r="C473" s="46" t="s">
        <v>90</v>
      </c>
      <c r="D473" s="12">
        <f t="shared" si="12"/>
        <v>195</v>
      </c>
      <c r="E473" s="12">
        <f t="shared" si="13"/>
        <v>9</v>
      </c>
      <c r="F473" s="4"/>
      <c r="K473" s="47">
        <v>21</v>
      </c>
      <c r="AB473" s="47">
        <v>20</v>
      </c>
      <c r="AD473" s="47">
        <v>30</v>
      </c>
      <c r="AF473" s="47">
        <v>10</v>
      </c>
      <c r="AI473" s="47">
        <v>30</v>
      </c>
      <c r="AJ473" s="47">
        <v>7</v>
      </c>
      <c r="AK473" s="47">
        <v>7</v>
      </c>
      <c r="AM473" s="47">
        <v>30</v>
      </c>
      <c r="AO473" s="47">
        <v>40</v>
      </c>
    </row>
    <row r="474" spans="1:40" s="47" customFormat="1" ht="13.5" customHeight="1">
      <c r="A474" s="36">
        <v>3</v>
      </c>
      <c r="B474" s="46" t="s">
        <v>228</v>
      </c>
      <c r="C474" s="46" t="s">
        <v>65</v>
      </c>
      <c r="D474" s="12">
        <f t="shared" si="12"/>
        <v>176</v>
      </c>
      <c r="E474" s="12">
        <f t="shared" si="13"/>
        <v>8</v>
      </c>
      <c r="F474" s="4"/>
      <c r="G474" s="47">
        <v>20</v>
      </c>
      <c r="J474" s="47">
        <v>40</v>
      </c>
      <c r="K474" s="47">
        <v>30</v>
      </c>
      <c r="M474" s="47">
        <v>14</v>
      </c>
      <c r="T474" s="47">
        <v>30</v>
      </c>
      <c r="U474" s="47">
        <v>7</v>
      </c>
      <c r="AD474" s="47">
        <v>21</v>
      </c>
      <c r="AN474" s="47">
        <v>14</v>
      </c>
    </row>
    <row r="475" spans="1:44" s="47" customFormat="1" ht="13.5" customHeight="1">
      <c r="A475" s="36">
        <v>4</v>
      </c>
      <c r="B475" s="46" t="s">
        <v>192</v>
      </c>
      <c r="C475" s="46" t="s">
        <v>312</v>
      </c>
      <c r="D475" s="12">
        <f>SUM(F475:AT475)</f>
        <v>134</v>
      </c>
      <c r="E475" s="12">
        <f>COUNTA(F475:AT475)</f>
        <v>10</v>
      </c>
      <c r="F475" s="4"/>
      <c r="G475" s="47">
        <v>4</v>
      </c>
      <c r="H475" s="47">
        <v>10</v>
      </c>
      <c r="R475" s="47">
        <v>15</v>
      </c>
      <c r="T475" s="47">
        <v>21</v>
      </c>
      <c r="U475" s="47">
        <v>3</v>
      </c>
      <c r="AG475" s="47">
        <v>21</v>
      </c>
      <c r="AH475" s="47">
        <v>15</v>
      </c>
      <c r="AP475" s="47">
        <v>30</v>
      </c>
      <c r="AQ475" s="47">
        <v>5</v>
      </c>
      <c r="AR475" s="47">
        <v>10</v>
      </c>
    </row>
    <row r="476" spans="1:44" s="47" customFormat="1" ht="13.5" customHeight="1">
      <c r="A476" s="36">
        <v>5</v>
      </c>
      <c r="B476" s="46" t="s">
        <v>188</v>
      </c>
      <c r="C476" s="46" t="s">
        <v>74</v>
      </c>
      <c r="D476" s="12">
        <f>SUM(F476:AT476)</f>
        <v>131</v>
      </c>
      <c r="E476" s="12">
        <f>COUNTA(F476:AT476)</f>
        <v>14</v>
      </c>
      <c r="F476" s="4">
        <v>5</v>
      </c>
      <c r="H476" s="47">
        <v>14</v>
      </c>
      <c r="I476" s="47">
        <v>20</v>
      </c>
      <c r="K476" s="47">
        <v>6</v>
      </c>
      <c r="L476" s="47">
        <v>20</v>
      </c>
      <c r="U476" s="47">
        <v>2</v>
      </c>
      <c r="X476" s="47">
        <v>21</v>
      </c>
      <c r="AB476" s="47">
        <v>10</v>
      </c>
      <c r="AD476" s="47">
        <v>6</v>
      </c>
      <c r="AF476" s="47">
        <v>5</v>
      </c>
      <c r="AH476" s="47">
        <v>9</v>
      </c>
      <c r="AJ476" s="47">
        <v>3</v>
      </c>
      <c r="AQ476" s="47">
        <v>3</v>
      </c>
      <c r="AR476" s="47">
        <v>7</v>
      </c>
    </row>
    <row r="477" spans="1:38" s="47" customFormat="1" ht="13.5" customHeight="1">
      <c r="A477" s="36">
        <v>6</v>
      </c>
      <c r="B477" s="46" t="s">
        <v>181</v>
      </c>
      <c r="C477" s="46" t="s">
        <v>74</v>
      </c>
      <c r="D477" s="12">
        <f>SUM(F477:AT477)</f>
        <v>81</v>
      </c>
      <c r="E477" s="12">
        <f>COUNTA(F477:AT477)</f>
        <v>6</v>
      </c>
      <c r="F477" s="4">
        <v>7</v>
      </c>
      <c r="G477" s="47">
        <v>10</v>
      </c>
      <c r="X477" s="47">
        <v>30</v>
      </c>
      <c r="AD477" s="47">
        <v>9</v>
      </c>
      <c r="AG477" s="47">
        <v>15</v>
      </c>
      <c r="AL477" s="47">
        <v>10</v>
      </c>
    </row>
    <row r="478" spans="1:40" s="47" customFormat="1" ht="13.5" customHeight="1">
      <c r="A478" s="36">
        <v>7</v>
      </c>
      <c r="B478" s="46" t="s">
        <v>242</v>
      </c>
      <c r="C478" s="46" t="s">
        <v>102</v>
      </c>
      <c r="D478" s="12">
        <f>SUM(F478:AT478)</f>
        <v>80</v>
      </c>
      <c r="E478" s="12">
        <f>COUNTA(F478:AT478)</f>
        <v>4</v>
      </c>
      <c r="F478" s="4"/>
      <c r="M478" s="47">
        <v>20</v>
      </c>
      <c r="U478" s="47">
        <v>10</v>
      </c>
      <c r="AH478" s="47">
        <v>30</v>
      </c>
      <c r="AN478" s="47">
        <v>20</v>
      </c>
    </row>
    <row r="479" spans="1:18" s="47" customFormat="1" ht="13.5" customHeight="1">
      <c r="A479" s="36">
        <v>8</v>
      </c>
      <c r="B479" s="46" t="s">
        <v>252</v>
      </c>
      <c r="C479" s="46" t="s">
        <v>79</v>
      </c>
      <c r="D479" s="12">
        <f t="shared" si="12"/>
        <v>60</v>
      </c>
      <c r="E479" s="12">
        <f t="shared" si="13"/>
        <v>2</v>
      </c>
      <c r="F479" s="4"/>
      <c r="N479" s="47">
        <v>30</v>
      </c>
      <c r="R479" s="47">
        <v>30</v>
      </c>
    </row>
    <row r="480" spans="1:39" s="47" customFormat="1" ht="13.5" customHeight="1">
      <c r="A480" s="36">
        <v>9</v>
      </c>
      <c r="B480" s="46" t="s">
        <v>194</v>
      </c>
      <c r="C480" s="46" t="s">
        <v>79</v>
      </c>
      <c r="D480" s="12">
        <f t="shared" si="12"/>
        <v>50</v>
      </c>
      <c r="E480" s="12">
        <f t="shared" si="13"/>
        <v>4</v>
      </c>
      <c r="F480" s="4"/>
      <c r="H480" s="47">
        <v>20</v>
      </c>
      <c r="M480" s="47">
        <v>6</v>
      </c>
      <c r="AG480" s="47">
        <v>9</v>
      </c>
      <c r="AM480" s="47">
        <v>15</v>
      </c>
    </row>
    <row r="481" spans="1:11" s="47" customFormat="1" ht="13.5" customHeight="1">
      <c r="A481" s="36">
        <v>10</v>
      </c>
      <c r="B481" s="46" t="s">
        <v>151</v>
      </c>
      <c r="C481" s="46" t="s">
        <v>65</v>
      </c>
      <c r="D481" s="12">
        <f t="shared" si="12"/>
        <v>25</v>
      </c>
      <c r="E481" s="12">
        <f t="shared" si="13"/>
        <v>2</v>
      </c>
      <c r="F481" s="4">
        <v>10</v>
      </c>
      <c r="K481" s="47">
        <v>15</v>
      </c>
    </row>
    <row r="482" spans="1:37" s="47" customFormat="1" ht="13.5" customHeight="1">
      <c r="A482" s="36">
        <v>11</v>
      </c>
      <c r="B482" s="46" t="s">
        <v>322</v>
      </c>
      <c r="C482" s="46" t="s">
        <v>288</v>
      </c>
      <c r="D482" s="12">
        <f t="shared" si="12"/>
        <v>20</v>
      </c>
      <c r="E482" s="12">
        <f t="shared" si="13"/>
        <v>2</v>
      </c>
      <c r="F482" s="4"/>
      <c r="AJ482" s="47">
        <v>10</v>
      </c>
      <c r="AK482" s="47">
        <v>10</v>
      </c>
    </row>
    <row r="483" spans="1:43" s="47" customFormat="1" ht="13.5" customHeight="1">
      <c r="A483" s="36">
        <v>12</v>
      </c>
      <c r="B483" s="46" t="s">
        <v>186</v>
      </c>
      <c r="C483" s="46" t="s">
        <v>67</v>
      </c>
      <c r="D483" s="12">
        <f t="shared" si="12"/>
        <v>13</v>
      </c>
      <c r="E483" s="12">
        <f t="shared" si="13"/>
        <v>2</v>
      </c>
      <c r="F483" s="4"/>
      <c r="G483" s="47">
        <v>6</v>
      </c>
      <c r="AQ483" s="47">
        <v>7</v>
      </c>
    </row>
    <row r="484" spans="4:47" ht="13.5" customHeight="1">
      <c r="D484" s="59"/>
      <c r="E484" s="59"/>
      <c r="F484" s="60"/>
      <c r="AU484" s="40" t="s">
        <v>278</v>
      </c>
    </row>
    <row r="485" spans="4:47" ht="13.5" customHeight="1">
      <c r="D485" s="59"/>
      <c r="E485" s="59"/>
      <c r="F485" s="60"/>
      <c r="AU485" s="40"/>
    </row>
    <row r="486" spans="4:47" ht="13.5" customHeight="1">
      <c r="D486" s="59"/>
      <c r="E486" s="59"/>
      <c r="F486" s="60"/>
      <c r="AU486" s="40"/>
    </row>
    <row r="487" spans="1:47" s="16" customFormat="1" ht="13.5" customHeight="1">
      <c r="A487" s="15" t="s">
        <v>21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40" t="s">
        <v>278</v>
      </c>
    </row>
    <row r="488" spans="1:47" s="22" customFormat="1" ht="13.5" customHeight="1">
      <c r="A488" s="19"/>
      <c r="B488" s="20"/>
      <c r="C488" s="20"/>
      <c r="D488" s="14"/>
      <c r="E488" s="14"/>
      <c r="F488" s="8"/>
      <c r="AU488" s="40" t="s">
        <v>278</v>
      </c>
    </row>
    <row r="489" spans="1:47" ht="13.5" customHeight="1">
      <c r="A489" s="36">
        <v>1</v>
      </c>
      <c r="B489" s="29" t="s">
        <v>158</v>
      </c>
      <c r="C489" s="37" t="s">
        <v>67</v>
      </c>
      <c r="D489" s="38">
        <f aca="true" t="shared" si="14" ref="D489:D495">SUM(F489:AT489)</f>
        <v>220</v>
      </c>
      <c r="E489" s="38">
        <f aca="true" t="shared" si="15" ref="E489:E495">COUNTA(F489:AT489)</f>
        <v>11</v>
      </c>
      <c r="F489" s="38">
        <v>10</v>
      </c>
      <c r="G489" s="36">
        <v>20</v>
      </c>
      <c r="H489" s="36"/>
      <c r="I489" s="36"/>
      <c r="J489" s="36"/>
      <c r="K489" s="36">
        <v>30</v>
      </c>
      <c r="L489" s="36"/>
      <c r="M489" s="36">
        <v>20</v>
      </c>
      <c r="N489" s="36"/>
      <c r="O489" s="36"/>
      <c r="P489" s="36"/>
      <c r="Q489" s="36"/>
      <c r="R489" s="36"/>
      <c r="S489" s="36"/>
      <c r="T489" s="36"/>
      <c r="U489" s="36">
        <v>10</v>
      </c>
      <c r="V489" s="36"/>
      <c r="W489" s="36"/>
      <c r="X489" s="36"/>
      <c r="Y489" s="36"/>
      <c r="Z489" s="36"/>
      <c r="AA489" s="36"/>
      <c r="AB489" s="36"/>
      <c r="AC489" s="36"/>
      <c r="AD489" s="36">
        <v>30</v>
      </c>
      <c r="AE489" s="36"/>
      <c r="AF489" s="36"/>
      <c r="AG489" s="36"/>
      <c r="AH489" s="36">
        <v>30</v>
      </c>
      <c r="AI489" s="36"/>
      <c r="AJ489" s="36"/>
      <c r="AK489" s="36">
        <v>10</v>
      </c>
      <c r="AL489" s="36"/>
      <c r="AM489" s="36"/>
      <c r="AN489" s="36"/>
      <c r="AO489" s="36">
        <v>40</v>
      </c>
      <c r="AP489" s="36"/>
      <c r="AQ489" s="36">
        <v>10</v>
      </c>
      <c r="AR489" s="36">
        <v>10</v>
      </c>
      <c r="AS489" s="36"/>
      <c r="AT489" s="36"/>
      <c r="AU489" s="40"/>
    </row>
    <row r="490" spans="1:43" s="47" customFormat="1" ht="13.5" customHeight="1">
      <c r="A490" s="36">
        <v>2</v>
      </c>
      <c r="B490" s="46" t="s">
        <v>175</v>
      </c>
      <c r="C490" s="51" t="s">
        <v>69</v>
      </c>
      <c r="D490" s="52">
        <f t="shared" si="14"/>
        <v>141</v>
      </c>
      <c r="E490" s="52">
        <f t="shared" si="15"/>
        <v>9</v>
      </c>
      <c r="G490" s="47">
        <v>14</v>
      </c>
      <c r="I490" s="47">
        <v>20</v>
      </c>
      <c r="J490" s="47">
        <v>40</v>
      </c>
      <c r="K490" s="47">
        <v>15</v>
      </c>
      <c r="L490" s="47">
        <v>20</v>
      </c>
      <c r="U490" s="47">
        <v>3</v>
      </c>
      <c r="AJ490" s="47">
        <v>10</v>
      </c>
      <c r="AN490" s="47">
        <v>14</v>
      </c>
      <c r="AQ490" s="47">
        <v>5</v>
      </c>
    </row>
    <row r="491" spans="1:43" s="47" customFormat="1" ht="13.5" customHeight="1">
      <c r="A491" s="36">
        <v>3</v>
      </c>
      <c r="B491" s="46" t="s">
        <v>185</v>
      </c>
      <c r="C491" s="51" t="s">
        <v>74</v>
      </c>
      <c r="D491" s="52">
        <f t="shared" si="14"/>
        <v>56</v>
      </c>
      <c r="E491" s="52">
        <f t="shared" si="15"/>
        <v>4</v>
      </c>
      <c r="K491" s="47">
        <v>21</v>
      </c>
      <c r="U491" s="47">
        <v>7</v>
      </c>
      <c r="AD491" s="47">
        <v>21</v>
      </c>
      <c r="AQ491" s="47">
        <v>7</v>
      </c>
    </row>
    <row r="492" spans="1:44" s="47" customFormat="1" ht="13.5" customHeight="1">
      <c r="A492" s="36">
        <v>4</v>
      </c>
      <c r="B492" s="46" t="s">
        <v>196</v>
      </c>
      <c r="C492" s="51" t="s">
        <v>69</v>
      </c>
      <c r="D492" s="52">
        <f t="shared" si="14"/>
        <v>45</v>
      </c>
      <c r="E492" s="52">
        <f t="shared" si="15"/>
        <v>4</v>
      </c>
      <c r="I492" s="47">
        <v>14</v>
      </c>
      <c r="L492" s="47">
        <v>14</v>
      </c>
      <c r="P492" s="47">
        <v>10</v>
      </c>
      <c r="AR492" s="47">
        <v>7</v>
      </c>
    </row>
    <row r="493" spans="1:40" s="47" customFormat="1" ht="13.5" customHeight="1">
      <c r="A493" s="36">
        <v>5</v>
      </c>
      <c r="B493" s="46" t="s">
        <v>336</v>
      </c>
      <c r="C493" s="51" t="s">
        <v>251</v>
      </c>
      <c r="D493" s="52">
        <f t="shared" si="14"/>
        <v>20</v>
      </c>
      <c r="E493" s="52">
        <f t="shared" si="15"/>
        <v>1</v>
      </c>
      <c r="AN493" s="47">
        <v>20</v>
      </c>
    </row>
    <row r="494" spans="1:32" s="47" customFormat="1" ht="13.5" customHeight="1">
      <c r="A494" s="36">
        <v>6</v>
      </c>
      <c r="B494" s="46" t="s">
        <v>280</v>
      </c>
      <c r="C494" s="51" t="s">
        <v>67</v>
      </c>
      <c r="D494" s="52">
        <f t="shared" si="14"/>
        <v>15</v>
      </c>
      <c r="E494" s="52">
        <f t="shared" si="15"/>
        <v>2</v>
      </c>
      <c r="U494" s="47">
        <v>5</v>
      </c>
      <c r="AF494" s="47">
        <v>10</v>
      </c>
    </row>
    <row r="495" spans="1:21" s="47" customFormat="1" ht="13.5" customHeight="1">
      <c r="A495" s="36">
        <v>7</v>
      </c>
      <c r="B495" s="46" t="s">
        <v>281</v>
      </c>
      <c r="C495" s="51" t="s">
        <v>69</v>
      </c>
      <c r="D495" s="52">
        <f t="shared" si="14"/>
        <v>2</v>
      </c>
      <c r="E495" s="52">
        <f t="shared" si="15"/>
        <v>1</v>
      </c>
      <c r="U495" s="47">
        <v>2</v>
      </c>
    </row>
    <row r="496" spans="1:47" ht="13.5" customHeight="1">
      <c r="A496" s="30"/>
      <c r="D496" s="12"/>
      <c r="E496" s="12"/>
      <c r="F496" s="4"/>
      <c r="AU496" s="40" t="s">
        <v>278</v>
      </c>
    </row>
    <row r="497" spans="1:47" ht="13.5" customHeight="1">
      <c r="A497" s="30"/>
      <c r="D497" s="12"/>
      <c r="E497" s="12"/>
      <c r="F497" s="4"/>
      <c r="AU497" s="40"/>
    </row>
    <row r="498" spans="1:47" ht="13.5" customHeight="1">
      <c r="A498" s="30"/>
      <c r="D498" s="12"/>
      <c r="E498" s="12"/>
      <c r="F498" s="4"/>
      <c r="AU498" s="40"/>
    </row>
    <row r="499" spans="1:47" s="18" customFormat="1" ht="13.5" customHeight="1">
      <c r="A499" s="17" t="s">
        <v>22</v>
      </c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40" t="s">
        <v>278</v>
      </c>
    </row>
    <row r="500" spans="1:47" s="22" customFormat="1" ht="13.5" customHeight="1">
      <c r="A500" s="19"/>
      <c r="B500" s="20"/>
      <c r="C500" s="20"/>
      <c r="D500" s="14"/>
      <c r="E500" s="14"/>
      <c r="F500" s="8"/>
      <c r="AU500" s="40" t="s">
        <v>278</v>
      </c>
    </row>
    <row r="501" spans="1:47" ht="13.5" customHeight="1">
      <c r="A501" s="23">
        <v>1</v>
      </c>
      <c r="B501" s="24" t="s">
        <v>200</v>
      </c>
      <c r="C501" s="24" t="s">
        <v>126</v>
      </c>
      <c r="D501" s="23">
        <f>SUM(F501:AT501)</f>
        <v>256</v>
      </c>
      <c r="E501" s="23">
        <f>COUNTA(F501:AT501)</f>
        <v>13</v>
      </c>
      <c r="F501" s="23"/>
      <c r="G501" s="23"/>
      <c r="H501" s="23"/>
      <c r="I501" s="23">
        <v>20</v>
      </c>
      <c r="J501" s="23">
        <v>40</v>
      </c>
      <c r="K501" s="23"/>
      <c r="L501" s="23">
        <v>20</v>
      </c>
      <c r="M501" s="23"/>
      <c r="N501" s="23">
        <v>30</v>
      </c>
      <c r="O501" s="23"/>
      <c r="P501" s="23">
        <v>7</v>
      </c>
      <c r="Q501" s="23"/>
      <c r="R501" s="23"/>
      <c r="S501" s="23"/>
      <c r="T501" s="23"/>
      <c r="U501" s="23">
        <v>5</v>
      </c>
      <c r="V501" s="23">
        <v>30</v>
      </c>
      <c r="W501" s="23"/>
      <c r="X501" s="23"/>
      <c r="Y501" s="23">
        <v>10</v>
      </c>
      <c r="Z501" s="23"/>
      <c r="AA501" s="23"/>
      <c r="AB501" s="23"/>
      <c r="AC501" s="23">
        <v>30</v>
      </c>
      <c r="AD501" s="23"/>
      <c r="AE501" s="23"/>
      <c r="AF501" s="23"/>
      <c r="AG501" s="23"/>
      <c r="AH501" s="23"/>
      <c r="AI501" s="23">
        <v>30</v>
      </c>
      <c r="AJ501" s="23"/>
      <c r="AK501" s="23"/>
      <c r="AL501" s="23"/>
      <c r="AM501" s="23"/>
      <c r="AN501" s="23">
        <v>20</v>
      </c>
      <c r="AO501" s="23"/>
      <c r="AP501" s="23"/>
      <c r="AQ501" s="23">
        <v>7</v>
      </c>
      <c r="AR501" s="23">
        <v>7</v>
      </c>
      <c r="AS501" s="23"/>
      <c r="AT501" s="23"/>
      <c r="AU501" s="40"/>
    </row>
    <row r="502" spans="1:45" s="47" customFormat="1" ht="13.5" customHeight="1">
      <c r="A502" s="23">
        <v>2</v>
      </c>
      <c r="B502" s="46" t="s">
        <v>202</v>
      </c>
      <c r="C502" s="46" t="s">
        <v>67</v>
      </c>
      <c r="D502" s="12">
        <f>SUM(F502:AT502)</f>
        <v>176</v>
      </c>
      <c r="E502" s="12">
        <f>COUNTA(F502:AT502)</f>
        <v>11</v>
      </c>
      <c r="F502" s="4">
        <v>5</v>
      </c>
      <c r="H502" s="47">
        <v>20</v>
      </c>
      <c r="L502" s="47">
        <v>14</v>
      </c>
      <c r="O502" s="47">
        <v>10</v>
      </c>
      <c r="Y502" s="47">
        <v>5</v>
      </c>
      <c r="AD502" s="47">
        <v>30</v>
      </c>
      <c r="AG502" s="47">
        <v>30</v>
      </c>
      <c r="AH502" s="47">
        <v>21</v>
      </c>
      <c r="AI502" s="47">
        <v>21</v>
      </c>
      <c r="AJ502" s="47">
        <v>5</v>
      </c>
      <c r="AS502" s="47">
        <v>15</v>
      </c>
    </row>
    <row r="503" spans="1:37" s="47" customFormat="1" ht="13.5" customHeight="1">
      <c r="A503" s="23">
        <v>3</v>
      </c>
      <c r="B503" s="46" t="s">
        <v>247</v>
      </c>
      <c r="C503" s="46" t="s">
        <v>132</v>
      </c>
      <c r="D503" s="12">
        <f>SUM(F503:AT503)</f>
        <v>141</v>
      </c>
      <c r="E503" s="12">
        <f>COUNTA(F503:AT503)</f>
        <v>10</v>
      </c>
      <c r="F503" s="4"/>
      <c r="M503" s="47">
        <v>14</v>
      </c>
      <c r="P503" s="47">
        <v>10</v>
      </c>
      <c r="R503" s="47">
        <v>30</v>
      </c>
      <c r="U503" s="47">
        <v>10</v>
      </c>
      <c r="W503" s="47">
        <v>7</v>
      </c>
      <c r="X503" s="47">
        <v>30</v>
      </c>
      <c r="Z503" s="47">
        <v>10</v>
      </c>
      <c r="AB503" s="47">
        <v>10</v>
      </c>
      <c r="AJ503" s="47">
        <v>10</v>
      </c>
      <c r="AK503" s="47">
        <v>10</v>
      </c>
    </row>
    <row r="504" spans="1:38" s="47" customFormat="1" ht="13.5" customHeight="1">
      <c r="A504" s="23">
        <v>4</v>
      </c>
      <c r="B504" s="46" t="s">
        <v>199</v>
      </c>
      <c r="C504" s="46" t="s">
        <v>357</v>
      </c>
      <c r="D504" s="12">
        <f>SUM(F504:AT504)</f>
        <v>123</v>
      </c>
      <c r="E504" s="12">
        <f>COUNTA(F504:AT504)</f>
        <v>7</v>
      </c>
      <c r="F504" s="4">
        <v>10</v>
      </c>
      <c r="G504" s="47">
        <v>20</v>
      </c>
      <c r="H504" s="47">
        <v>14</v>
      </c>
      <c r="K504" s="47">
        <v>21</v>
      </c>
      <c r="N504" s="47">
        <v>21</v>
      </c>
      <c r="T504" s="47">
        <v>30</v>
      </c>
      <c r="AL504" s="47">
        <v>7</v>
      </c>
    </row>
    <row r="505" spans="1:45" s="47" customFormat="1" ht="13.5" customHeight="1">
      <c r="A505" s="23">
        <v>5</v>
      </c>
      <c r="B505" s="46" t="s">
        <v>248</v>
      </c>
      <c r="C505" s="46" t="s">
        <v>105</v>
      </c>
      <c r="D505" s="12">
        <f>SUM(F505:AT505)</f>
        <v>111</v>
      </c>
      <c r="E505" s="12">
        <f>COUNTA(F505:AT505)</f>
        <v>9</v>
      </c>
      <c r="F505" s="4"/>
      <c r="M505" s="47">
        <v>10</v>
      </c>
      <c r="U505" s="47">
        <v>7</v>
      </c>
      <c r="W505" s="47">
        <v>10</v>
      </c>
      <c r="AB505" s="47">
        <v>14</v>
      </c>
      <c r="AF505" s="47">
        <v>10</v>
      </c>
      <c r="AL505" s="47">
        <v>10</v>
      </c>
      <c r="AQ505" s="47">
        <v>10</v>
      </c>
      <c r="AR505" s="47">
        <v>10</v>
      </c>
      <c r="AS505" s="47">
        <v>30</v>
      </c>
    </row>
    <row r="506" spans="1:47" s="47" customFormat="1" ht="13.5" customHeight="1">
      <c r="A506" s="23">
        <v>6</v>
      </c>
      <c r="B506" s="46" t="s">
        <v>220</v>
      </c>
      <c r="C506" s="46" t="s">
        <v>67</v>
      </c>
      <c r="D506" s="12">
        <f>SUM(F506:AT506)</f>
        <v>81</v>
      </c>
      <c r="E506" s="12">
        <f>COUNTA(F506:AT506)</f>
        <v>9</v>
      </c>
      <c r="F506" s="4"/>
      <c r="M506" s="47">
        <v>4</v>
      </c>
      <c r="X506" s="47">
        <v>15</v>
      </c>
      <c r="AC506" s="47">
        <v>21</v>
      </c>
      <c r="AF506" s="47">
        <v>5</v>
      </c>
      <c r="AJ506" s="47">
        <v>7</v>
      </c>
      <c r="AK506" s="47">
        <v>5</v>
      </c>
      <c r="AN506" s="47">
        <v>14</v>
      </c>
      <c r="AQ506" s="47">
        <v>5</v>
      </c>
      <c r="AR506" s="47">
        <v>5</v>
      </c>
      <c r="AU506" s="47" t="s">
        <v>278</v>
      </c>
    </row>
    <row r="507" spans="1:41" s="47" customFormat="1" ht="13.5" customHeight="1">
      <c r="A507" s="23">
        <v>7</v>
      </c>
      <c r="B507" s="46" t="s">
        <v>292</v>
      </c>
      <c r="C507" s="46" t="s">
        <v>132</v>
      </c>
      <c r="D507" s="12">
        <f>SUM(F507:AT507)</f>
        <v>80</v>
      </c>
      <c r="E507" s="12">
        <f>COUNTA(F507:AT507)</f>
        <v>5</v>
      </c>
      <c r="F507" s="4"/>
      <c r="W507" s="47">
        <v>5</v>
      </c>
      <c r="X507" s="47">
        <v>21</v>
      </c>
      <c r="Z507" s="47">
        <v>7</v>
      </c>
      <c r="AK507" s="47">
        <v>7</v>
      </c>
      <c r="AO507" s="47">
        <v>40</v>
      </c>
    </row>
    <row r="508" spans="1:33" s="47" customFormat="1" ht="13.5" customHeight="1">
      <c r="A508" s="23">
        <v>8</v>
      </c>
      <c r="B508" s="46" t="s">
        <v>216</v>
      </c>
      <c r="C508" s="46" t="s">
        <v>65</v>
      </c>
      <c r="D508" s="12">
        <f>SUM(F508:AT508)</f>
        <v>56</v>
      </c>
      <c r="E508" s="12">
        <f>COUNTA(F508:AT508)</f>
        <v>3</v>
      </c>
      <c r="F508" s="4"/>
      <c r="G508" s="47">
        <v>14</v>
      </c>
      <c r="R508" s="47">
        <v>21</v>
      </c>
      <c r="AG508" s="47">
        <v>21</v>
      </c>
    </row>
    <row r="509" spans="1:34" s="47" customFormat="1" ht="13.5" customHeight="1">
      <c r="A509" s="23">
        <v>9</v>
      </c>
      <c r="B509" s="46" t="s">
        <v>229</v>
      </c>
      <c r="C509" s="46" t="s">
        <v>132</v>
      </c>
      <c r="D509" s="12">
        <f>SUM(F509:AT509)</f>
        <v>50</v>
      </c>
      <c r="E509" s="12">
        <f>COUNTA(F509:AT509)</f>
        <v>4</v>
      </c>
      <c r="F509" s="4">
        <v>7</v>
      </c>
      <c r="M509" s="47">
        <v>6</v>
      </c>
      <c r="AF509" s="47">
        <v>7</v>
      </c>
      <c r="AH509" s="47">
        <v>30</v>
      </c>
    </row>
    <row r="510" spans="1:45" s="47" customFormat="1" ht="13.5" customHeight="1">
      <c r="A510" s="23">
        <v>10</v>
      </c>
      <c r="B510" s="46" t="s">
        <v>271</v>
      </c>
      <c r="C510" s="46" t="s">
        <v>102</v>
      </c>
      <c r="D510" s="12">
        <f>SUM(F510:AT510)</f>
        <v>48</v>
      </c>
      <c r="E510" s="12">
        <f>COUNTA(F510:AT510)</f>
        <v>5</v>
      </c>
      <c r="F510" s="4"/>
      <c r="P510" s="47">
        <v>5</v>
      </c>
      <c r="Y510" s="47">
        <v>7</v>
      </c>
      <c r="AE510" s="47">
        <v>10</v>
      </c>
      <c r="AL510" s="47">
        <v>5</v>
      </c>
      <c r="AS510" s="47">
        <v>21</v>
      </c>
    </row>
    <row r="511" spans="1:34" s="47" customFormat="1" ht="13.5" customHeight="1">
      <c r="A511" s="23">
        <v>11</v>
      </c>
      <c r="B511" s="46" t="s">
        <v>201</v>
      </c>
      <c r="C511" s="46" t="s">
        <v>67</v>
      </c>
      <c r="D511" s="12">
        <f>SUM(F511:AT511)</f>
        <v>45</v>
      </c>
      <c r="E511" s="12">
        <f>COUNTA(F511:AT511)</f>
        <v>2</v>
      </c>
      <c r="F511" s="4"/>
      <c r="K511" s="47">
        <v>30</v>
      </c>
      <c r="AH511" s="47">
        <v>15</v>
      </c>
    </row>
    <row r="512" spans="1:39" s="47" customFormat="1" ht="13.5" customHeight="1">
      <c r="A512" s="23">
        <v>12</v>
      </c>
      <c r="B512" s="46" t="s">
        <v>224</v>
      </c>
      <c r="C512" s="46" t="s">
        <v>87</v>
      </c>
      <c r="D512" s="12">
        <f>SUM(F512:AT512)</f>
        <v>44</v>
      </c>
      <c r="E512" s="12">
        <f>COUNTA(F512:AT512)</f>
        <v>2</v>
      </c>
      <c r="F512" s="4"/>
      <c r="I512" s="47">
        <v>14</v>
      </c>
      <c r="AM512" s="47">
        <v>30</v>
      </c>
    </row>
    <row r="513" spans="1:28" s="47" customFormat="1" ht="13.5" customHeight="1">
      <c r="A513" s="23">
        <v>13</v>
      </c>
      <c r="B513" s="46" t="s">
        <v>246</v>
      </c>
      <c r="C513" s="46" t="s">
        <v>132</v>
      </c>
      <c r="D513" s="12">
        <f>SUM(F513:AT513)</f>
        <v>40</v>
      </c>
      <c r="E513" s="12">
        <f>COUNTA(F513:AT513)</f>
        <v>2</v>
      </c>
      <c r="F513" s="4"/>
      <c r="M513" s="47">
        <v>20</v>
      </c>
      <c r="AB513" s="47">
        <v>20</v>
      </c>
    </row>
    <row r="514" spans="1:15" s="47" customFormat="1" ht="13.5" customHeight="1">
      <c r="A514" s="23">
        <v>14</v>
      </c>
      <c r="B514" s="46" t="s">
        <v>205</v>
      </c>
      <c r="C514" s="46" t="s">
        <v>67</v>
      </c>
      <c r="D514" s="12">
        <f>SUM(F514:AT514)</f>
        <v>35</v>
      </c>
      <c r="E514" s="12">
        <f>COUNTA(F514:AT514)</f>
        <v>2</v>
      </c>
      <c r="F514" s="4"/>
      <c r="K514" s="47">
        <v>15</v>
      </c>
      <c r="O514" s="47">
        <v>20</v>
      </c>
    </row>
    <row r="515" spans="1:12" s="47" customFormat="1" ht="13.5" customHeight="1">
      <c r="A515" s="23">
        <v>15</v>
      </c>
      <c r="B515" s="46" t="s">
        <v>208</v>
      </c>
      <c r="C515" s="46" t="s">
        <v>69</v>
      </c>
      <c r="D515" s="12">
        <f>SUM(F515:AT515)</f>
        <v>30</v>
      </c>
      <c r="E515" s="12">
        <f>COUNTA(F515:AT515)</f>
        <v>2</v>
      </c>
      <c r="F515" s="4"/>
      <c r="J515" s="47">
        <v>20</v>
      </c>
      <c r="L515" s="47">
        <v>10</v>
      </c>
    </row>
    <row r="516" spans="1:10" s="47" customFormat="1" ht="13.5" customHeight="1">
      <c r="A516" s="23">
        <v>16</v>
      </c>
      <c r="B516" s="46" t="s">
        <v>203</v>
      </c>
      <c r="C516" s="46" t="s">
        <v>69</v>
      </c>
      <c r="D516" s="12">
        <f>SUM(F516:AT516)</f>
        <v>28</v>
      </c>
      <c r="E516" s="12">
        <f>COUNTA(F516:AT516)</f>
        <v>1</v>
      </c>
      <c r="F516" s="4"/>
      <c r="J516" s="47">
        <v>28</v>
      </c>
    </row>
    <row r="517" spans="1:15" s="47" customFormat="1" ht="13.5" customHeight="1">
      <c r="A517" s="23">
        <v>17</v>
      </c>
      <c r="B517" s="46" t="s">
        <v>225</v>
      </c>
      <c r="C517" s="46" t="s">
        <v>132</v>
      </c>
      <c r="D517" s="12">
        <f>SUM(F517:AT517)</f>
        <v>24</v>
      </c>
      <c r="E517" s="12">
        <f>COUNTA(F517:AT517)</f>
        <v>2</v>
      </c>
      <c r="F517" s="4"/>
      <c r="G517" s="47">
        <v>10</v>
      </c>
      <c r="O517" s="47">
        <v>14</v>
      </c>
    </row>
    <row r="518" spans="1:30" s="47" customFormat="1" ht="13.5" customHeight="1">
      <c r="A518" s="23">
        <v>18</v>
      </c>
      <c r="B518" s="46" t="s">
        <v>308</v>
      </c>
      <c r="C518" s="46" t="s">
        <v>69</v>
      </c>
      <c r="D518" s="12">
        <f>SUM(F518:AT518)</f>
        <v>21</v>
      </c>
      <c r="E518" s="12">
        <f>COUNTA(F518:AT518)</f>
        <v>1</v>
      </c>
      <c r="F518" s="4"/>
      <c r="AD518" s="47">
        <v>21</v>
      </c>
    </row>
    <row r="519" spans="1:47" ht="13.5" customHeight="1">
      <c r="A519" s="23">
        <v>19</v>
      </c>
      <c r="B519" s="26" t="s">
        <v>293</v>
      </c>
      <c r="C519" s="46" t="s">
        <v>132</v>
      </c>
      <c r="D519" s="12">
        <f>SUM(F519:AT519)</f>
        <v>5</v>
      </c>
      <c r="E519" s="12">
        <f>COUNTA(F519:AT519)</f>
        <v>1</v>
      </c>
      <c r="F519" s="60"/>
      <c r="Z519" s="27">
        <v>5</v>
      </c>
      <c r="AU519" s="40"/>
    </row>
    <row r="520" spans="1:47" ht="13.5" customHeight="1">
      <c r="A520" s="26"/>
      <c r="D520" s="59"/>
      <c r="E520" s="59"/>
      <c r="F520" s="60"/>
      <c r="AU520" s="40"/>
    </row>
    <row r="521" spans="1:47" ht="13.5" customHeight="1">
      <c r="A521" s="26"/>
      <c r="D521" s="59"/>
      <c r="E521" s="59"/>
      <c r="F521" s="60"/>
      <c r="AU521" s="40"/>
    </row>
    <row r="522" spans="1:47" ht="13.5" customHeight="1">
      <c r="A522" s="26"/>
      <c r="D522" s="59"/>
      <c r="E522" s="59"/>
      <c r="F522" s="60"/>
      <c r="AU522" s="40"/>
    </row>
    <row r="523" spans="1:47" s="18" customFormat="1" ht="13.5" customHeight="1">
      <c r="A523" s="17" t="s">
        <v>23</v>
      </c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40" t="s">
        <v>278</v>
      </c>
    </row>
    <row r="524" spans="1:47" s="22" customFormat="1" ht="13.5" customHeight="1">
      <c r="A524" s="20"/>
      <c r="B524" s="20"/>
      <c r="C524" s="20"/>
      <c r="D524" s="14"/>
      <c r="E524" s="14"/>
      <c r="F524" s="8"/>
      <c r="AU524" s="40" t="s">
        <v>278</v>
      </c>
    </row>
    <row r="525" spans="1:47" ht="13.5" customHeight="1">
      <c r="A525" s="23">
        <v>1</v>
      </c>
      <c r="B525" s="24" t="s">
        <v>198</v>
      </c>
      <c r="C525" s="24" t="s">
        <v>3</v>
      </c>
      <c r="D525" s="23">
        <f aca="true" t="shared" si="16" ref="D525:D540">SUM(F525:AT525)</f>
        <v>350</v>
      </c>
      <c r="E525" s="23">
        <f aca="true" t="shared" si="17" ref="E525:E540">COUNTA(F525:AT525)</f>
        <v>17</v>
      </c>
      <c r="F525" s="23">
        <v>10</v>
      </c>
      <c r="G525" s="23">
        <v>20</v>
      </c>
      <c r="H525" s="23"/>
      <c r="I525" s="23">
        <v>20</v>
      </c>
      <c r="J525" s="23">
        <v>40</v>
      </c>
      <c r="K525" s="23">
        <v>30</v>
      </c>
      <c r="L525" s="23"/>
      <c r="M525" s="23"/>
      <c r="N525" s="23"/>
      <c r="O525" s="23"/>
      <c r="P525" s="23">
        <v>10</v>
      </c>
      <c r="Q525" s="23">
        <v>10</v>
      </c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>
        <v>30</v>
      </c>
      <c r="AE525" s="23"/>
      <c r="AF525" s="23"/>
      <c r="AG525" s="23">
        <v>30</v>
      </c>
      <c r="AH525" s="23"/>
      <c r="AI525" s="23"/>
      <c r="AJ525" s="23">
        <v>10</v>
      </c>
      <c r="AK525" s="23">
        <v>10</v>
      </c>
      <c r="AL525" s="23"/>
      <c r="AM525" s="23">
        <v>30</v>
      </c>
      <c r="AN525" s="23">
        <v>20</v>
      </c>
      <c r="AO525" s="23"/>
      <c r="AP525" s="23">
        <v>30</v>
      </c>
      <c r="AQ525" s="23">
        <v>10</v>
      </c>
      <c r="AR525" s="23">
        <v>10</v>
      </c>
      <c r="AS525" s="23">
        <v>30</v>
      </c>
      <c r="AT525" s="23"/>
      <c r="AU525" s="40"/>
    </row>
    <row r="526" spans="1:44" s="47" customFormat="1" ht="13.5" customHeight="1">
      <c r="A526" s="23">
        <v>2</v>
      </c>
      <c r="B526" s="46" t="s">
        <v>213</v>
      </c>
      <c r="C526" s="46" t="s">
        <v>67</v>
      </c>
      <c r="D526" s="12">
        <f t="shared" si="16"/>
        <v>145</v>
      </c>
      <c r="E526" s="12">
        <f t="shared" si="17"/>
        <v>12</v>
      </c>
      <c r="F526" s="4">
        <v>5</v>
      </c>
      <c r="G526" s="47">
        <v>10</v>
      </c>
      <c r="K526" s="47">
        <v>15</v>
      </c>
      <c r="L526" s="47">
        <v>14</v>
      </c>
      <c r="N526" s="47">
        <v>30</v>
      </c>
      <c r="U526" s="47">
        <v>10</v>
      </c>
      <c r="Y526" s="47">
        <v>10</v>
      </c>
      <c r="Z526" s="47">
        <v>7</v>
      </c>
      <c r="AB526" s="47">
        <v>20</v>
      </c>
      <c r="AF526" s="47">
        <v>10</v>
      </c>
      <c r="AL526" s="47">
        <v>7</v>
      </c>
      <c r="AR526" s="47">
        <v>7</v>
      </c>
    </row>
    <row r="527" spans="1:41" s="47" customFormat="1" ht="13.5" customHeight="1">
      <c r="A527" s="23">
        <v>3</v>
      </c>
      <c r="B527" s="46" t="s">
        <v>273</v>
      </c>
      <c r="C527" s="46" t="s">
        <v>121</v>
      </c>
      <c r="D527" s="12">
        <f t="shared" si="16"/>
        <v>138</v>
      </c>
      <c r="E527" s="12">
        <f t="shared" si="17"/>
        <v>6</v>
      </c>
      <c r="F527" s="4"/>
      <c r="P527" s="47">
        <v>7</v>
      </c>
      <c r="R527" s="47">
        <v>30</v>
      </c>
      <c r="AD527" s="47">
        <v>21</v>
      </c>
      <c r="AH527" s="47">
        <v>30</v>
      </c>
      <c r="AL527" s="47">
        <v>10</v>
      </c>
      <c r="AO527" s="47">
        <v>40</v>
      </c>
    </row>
    <row r="528" spans="1:43" s="47" customFormat="1" ht="13.5" customHeight="1">
      <c r="A528" s="23">
        <v>4</v>
      </c>
      <c r="B528" s="46" t="s">
        <v>204</v>
      </c>
      <c r="C528" s="46" t="s">
        <v>69</v>
      </c>
      <c r="D528" s="12">
        <f>SUM(F528:AT528)</f>
        <v>96</v>
      </c>
      <c r="E528" s="12">
        <f>COUNTA(F528:AT528)</f>
        <v>6</v>
      </c>
      <c r="F528" s="4"/>
      <c r="G528" s="47">
        <v>14</v>
      </c>
      <c r="H528" s="47">
        <v>20</v>
      </c>
      <c r="I528" s="47">
        <v>6</v>
      </c>
      <c r="AH528" s="47">
        <v>21</v>
      </c>
      <c r="AP528" s="47">
        <v>30</v>
      </c>
      <c r="AQ528" s="47">
        <v>5</v>
      </c>
    </row>
    <row r="529" spans="1:44" s="47" customFormat="1" ht="13.5" customHeight="1">
      <c r="A529" s="23">
        <v>5</v>
      </c>
      <c r="B529" s="46" t="s">
        <v>219</v>
      </c>
      <c r="C529" s="46" t="s">
        <v>74</v>
      </c>
      <c r="D529" s="12">
        <f>SUM(F529:AT529)</f>
        <v>86</v>
      </c>
      <c r="E529" s="12">
        <f>COUNTA(F529:AT529)</f>
        <v>7</v>
      </c>
      <c r="F529" s="4">
        <v>7</v>
      </c>
      <c r="T529" s="47">
        <v>30</v>
      </c>
      <c r="U529" s="47">
        <v>7</v>
      </c>
      <c r="AD529" s="47">
        <v>15</v>
      </c>
      <c r="AF529" s="47">
        <v>7</v>
      </c>
      <c r="AH529" s="47">
        <v>15</v>
      </c>
      <c r="AR529" s="47">
        <v>5</v>
      </c>
    </row>
    <row r="530" spans="1:43" s="47" customFormat="1" ht="13.5" customHeight="1">
      <c r="A530" s="23">
        <v>6</v>
      </c>
      <c r="B530" s="46" t="s">
        <v>222</v>
      </c>
      <c r="C530" s="46" t="s">
        <v>67</v>
      </c>
      <c r="D530" s="12">
        <f>SUM(F530:AT530)</f>
        <v>65</v>
      </c>
      <c r="E530" s="12">
        <f>COUNTA(F530:AT530)</f>
        <v>5</v>
      </c>
      <c r="F530" s="4"/>
      <c r="K530" s="47">
        <v>21</v>
      </c>
      <c r="L530" s="47">
        <v>20</v>
      </c>
      <c r="Z530" s="47">
        <v>10</v>
      </c>
      <c r="AJ530" s="47">
        <v>7</v>
      </c>
      <c r="AQ530" s="47">
        <v>7</v>
      </c>
    </row>
    <row r="531" spans="1:20" s="47" customFormat="1" ht="13.5" customHeight="1">
      <c r="A531" s="23">
        <v>7</v>
      </c>
      <c r="B531" s="46" t="s">
        <v>218</v>
      </c>
      <c r="C531" s="46" t="s">
        <v>3</v>
      </c>
      <c r="D531" s="12">
        <f>SUM(F531:AT531)</f>
        <v>35</v>
      </c>
      <c r="E531" s="12">
        <f>COUNTA(F531:AT531)</f>
        <v>2</v>
      </c>
      <c r="F531" s="4"/>
      <c r="H531" s="47">
        <v>14</v>
      </c>
      <c r="T531" s="47">
        <v>21</v>
      </c>
    </row>
    <row r="532" spans="1:41" s="47" customFormat="1" ht="13.5" customHeight="1">
      <c r="A532" s="23">
        <v>8</v>
      </c>
      <c r="B532" s="46" t="s">
        <v>346</v>
      </c>
      <c r="C532" s="46" t="s">
        <v>132</v>
      </c>
      <c r="D532" s="12">
        <f t="shared" si="16"/>
        <v>33</v>
      </c>
      <c r="E532" s="12">
        <f t="shared" si="17"/>
        <v>2</v>
      </c>
      <c r="F532" s="4"/>
      <c r="AL532" s="47">
        <v>5</v>
      </c>
      <c r="AO532" s="47">
        <v>28</v>
      </c>
    </row>
    <row r="533" spans="1:39" s="47" customFormat="1" ht="13.5" customHeight="1">
      <c r="A533" s="23">
        <v>9</v>
      </c>
      <c r="B533" s="46" t="s">
        <v>217</v>
      </c>
      <c r="C533" s="46" t="s">
        <v>87</v>
      </c>
      <c r="D533" s="12">
        <f t="shared" si="16"/>
        <v>31</v>
      </c>
      <c r="E533" s="12">
        <f t="shared" si="17"/>
        <v>2</v>
      </c>
      <c r="F533" s="4"/>
      <c r="I533" s="47">
        <v>10</v>
      </c>
      <c r="AM533" s="47">
        <v>21</v>
      </c>
    </row>
    <row r="534" spans="1:25" s="47" customFormat="1" ht="13.5" customHeight="1">
      <c r="A534" s="23">
        <v>10</v>
      </c>
      <c r="B534" s="46" t="s">
        <v>255</v>
      </c>
      <c r="C534" s="46" t="s">
        <v>121</v>
      </c>
      <c r="D534" s="12">
        <f t="shared" si="16"/>
        <v>25</v>
      </c>
      <c r="E534" s="12">
        <f t="shared" si="17"/>
        <v>2</v>
      </c>
      <c r="F534" s="4"/>
      <c r="O534" s="47">
        <v>20</v>
      </c>
      <c r="Y534" s="47">
        <v>5</v>
      </c>
    </row>
    <row r="535" spans="1:47" s="47" customFormat="1" ht="13.5" customHeight="1">
      <c r="A535" s="23">
        <v>11</v>
      </c>
      <c r="B535" s="46" t="s">
        <v>223</v>
      </c>
      <c r="C535" s="46" t="s">
        <v>132</v>
      </c>
      <c r="D535" s="12">
        <f t="shared" si="16"/>
        <v>17</v>
      </c>
      <c r="E535" s="12">
        <f t="shared" si="17"/>
        <v>2</v>
      </c>
      <c r="F535" s="4"/>
      <c r="W535" s="47">
        <v>10</v>
      </c>
      <c r="AK535" s="47">
        <v>7</v>
      </c>
      <c r="AU535" s="47" t="s">
        <v>278</v>
      </c>
    </row>
    <row r="536" spans="1:39" s="47" customFormat="1" ht="13.5" customHeight="1">
      <c r="A536" s="23">
        <v>12</v>
      </c>
      <c r="B536" s="46" t="s">
        <v>328</v>
      </c>
      <c r="C536" s="46" t="s">
        <v>329</v>
      </c>
      <c r="D536" s="12">
        <f t="shared" si="16"/>
        <v>15</v>
      </c>
      <c r="E536" s="12">
        <f t="shared" si="17"/>
        <v>1</v>
      </c>
      <c r="F536" s="4"/>
      <c r="AM536" s="47">
        <v>15</v>
      </c>
    </row>
    <row r="537" spans="1:9" s="47" customFormat="1" ht="13.5" customHeight="1">
      <c r="A537" s="23">
        <v>13</v>
      </c>
      <c r="B537" s="46" t="s">
        <v>210</v>
      </c>
      <c r="C537" s="46" t="s">
        <v>87</v>
      </c>
      <c r="D537" s="12">
        <f t="shared" si="16"/>
        <v>14</v>
      </c>
      <c r="E537" s="12">
        <f t="shared" si="17"/>
        <v>1</v>
      </c>
      <c r="F537" s="4"/>
      <c r="I537" s="47">
        <v>14</v>
      </c>
    </row>
    <row r="538" spans="1:25" s="47" customFormat="1" ht="13.5" customHeight="1">
      <c r="A538" s="23">
        <v>14</v>
      </c>
      <c r="B538" s="46" t="s">
        <v>300</v>
      </c>
      <c r="C538" s="46" t="s">
        <v>121</v>
      </c>
      <c r="D538" s="12">
        <f t="shared" si="16"/>
        <v>7</v>
      </c>
      <c r="E538" s="12">
        <f t="shared" si="17"/>
        <v>1</v>
      </c>
      <c r="F538" s="4"/>
      <c r="Y538" s="47">
        <v>7</v>
      </c>
    </row>
    <row r="539" spans="1:37" s="47" customFormat="1" ht="13.5" customHeight="1">
      <c r="A539" s="23">
        <v>15</v>
      </c>
      <c r="B539" s="46" t="s">
        <v>330</v>
      </c>
      <c r="C539" s="46" t="s">
        <v>132</v>
      </c>
      <c r="D539" s="12">
        <f t="shared" si="16"/>
        <v>5</v>
      </c>
      <c r="E539" s="12">
        <f t="shared" si="17"/>
        <v>1</v>
      </c>
      <c r="F539" s="4"/>
      <c r="AK539" s="47">
        <v>5</v>
      </c>
    </row>
    <row r="540" spans="1:38" s="47" customFormat="1" ht="13.5" customHeight="1">
      <c r="A540" s="23">
        <v>15</v>
      </c>
      <c r="B540" s="46" t="s">
        <v>327</v>
      </c>
      <c r="C540" s="46" t="s">
        <v>132</v>
      </c>
      <c r="D540" s="12">
        <f t="shared" si="16"/>
        <v>5</v>
      </c>
      <c r="E540" s="12">
        <f t="shared" si="17"/>
        <v>1</v>
      </c>
      <c r="F540" s="4"/>
      <c r="AL540" s="47">
        <v>5</v>
      </c>
    </row>
    <row r="541" spans="1:47" ht="13.5" customHeight="1">
      <c r="A541" s="26"/>
      <c r="D541" s="61"/>
      <c r="E541" s="61"/>
      <c r="F541" s="60"/>
      <c r="AU541" s="40"/>
    </row>
    <row r="542" spans="1:47" ht="13.5" customHeight="1">
      <c r="A542" s="26"/>
      <c r="D542" s="61"/>
      <c r="E542" s="61"/>
      <c r="F542" s="60"/>
      <c r="AU542" s="40"/>
    </row>
    <row r="543" spans="1:47" ht="13.5" customHeight="1">
      <c r="A543" s="26"/>
      <c r="D543" s="61"/>
      <c r="E543" s="61"/>
      <c r="F543" s="60"/>
      <c r="AU543" s="40"/>
    </row>
    <row r="544" spans="1:47" s="18" customFormat="1" ht="13.5" customHeight="1">
      <c r="A544" s="17" t="s">
        <v>24</v>
      </c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40" t="s">
        <v>278</v>
      </c>
    </row>
    <row r="545" spans="1:47" s="22" customFormat="1" ht="13.5" customHeight="1">
      <c r="A545" s="20"/>
      <c r="B545" s="20"/>
      <c r="C545" s="20"/>
      <c r="D545" s="39"/>
      <c r="E545" s="39"/>
      <c r="F545" s="8"/>
      <c r="AU545" s="40" t="s">
        <v>278</v>
      </c>
    </row>
    <row r="546" spans="1:53" ht="13.5" customHeight="1">
      <c r="A546" s="23">
        <v>1</v>
      </c>
      <c r="B546" s="69" t="s">
        <v>207</v>
      </c>
      <c r="C546" s="69" t="s">
        <v>69</v>
      </c>
      <c r="D546" s="70">
        <f aca="true" t="shared" si="18" ref="D546:D554">SUM(F546:AT546)</f>
        <v>178</v>
      </c>
      <c r="E546" s="70">
        <f aca="true" t="shared" si="19" ref="E546:E554">COUNTA(F546:AT546)</f>
        <v>12</v>
      </c>
      <c r="F546" s="70"/>
      <c r="G546" s="76"/>
      <c r="H546" s="76"/>
      <c r="I546" s="76"/>
      <c r="J546" s="76">
        <v>40</v>
      </c>
      <c r="K546" s="76"/>
      <c r="L546" s="76">
        <v>10</v>
      </c>
      <c r="M546" s="76">
        <v>10</v>
      </c>
      <c r="N546" s="76"/>
      <c r="O546" s="76">
        <v>20</v>
      </c>
      <c r="P546" s="76">
        <v>5</v>
      </c>
      <c r="Q546" s="76"/>
      <c r="R546" s="76"/>
      <c r="S546" s="76"/>
      <c r="T546" s="76"/>
      <c r="U546" s="76">
        <v>7</v>
      </c>
      <c r="V546" s="76"/>
      <c r="W546" s="76"/>
      <c r="X546" s="76">
        <v>21</v>
      </c>
      <c r="Y546" s="76">
        <v>5</v>
      </c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  <c r="AJ546" s="76">
        <v>7</v>
      </c>
      <c r="AK546" s="76"/>
      <c r="AL546" s="76"/>
      <c r="AM546" s="76"/>
      <c r="AN546" s="76">
        <v>20</v>
      </c>
      <c r="AO546" s="76">
        <v>28</v>
      </c>
      <c r="AP546" s="76"/>
      <c r="AQ546" s="76">
        <v>5</v>
      </c>
      <c r="AR546" s="76"/>
      <c r="AS546" s="76"/>
      <c r="AT546" s="76"/>
      <c r="AU546" s="47"/>
      <c r="AV546" s="47"/>
      <c r="AW546" s="47"/>
      <c r="AX546" s="47"/>
      <c r="AY546" s="47"/>
      <c r="AZ546" s="47"/>
      <c r="BA546" s="47"/>
    </row>
    <row r="547" spans="1:53" s="47" customFormat="1" ht="13.5" customHeight="1">
      <c r="A547" s="23">
        <v>1</v>
      </c>
      <c r="B547" s="69" t="s">
        <v>206</v>
      </c>
      <c r="C547" s="69" t="s">
        <v>67</v>
      </c>
      <c r="D547" s="70">
        <f t="shared" si="18"/>
        <v>178</v>
      </c>
      <c r="E547" s="70">
        <f t="shared" si="19"/>
        <v>11</v>
      </c>
      <c r="F547" s="70">
        <v>10</v>
      </c>
      <c r="G547" s="76"/>
      <c r="H547" s="76">
        <v>20</v>
      </c>
      <c r="I547" s="76"/>
      <c r="J547" s="76"/>
      <c r="K547" s="76"/>
      <c r="L547" s="76"/>
      <c r="M547" s="76">
        <v>14</v>
      </c>
      <c r="N547" s="76"/>
      <c r="O547" s="76"/>
      <c r="P547" s="76">
        <v>7</v>
      </c>
      <c r="Q547" s="76"/>
      <c r="R547" s="76"/>
      <c r="S547" s="76"/>
      <c r="T547" s="76"/>
      <c r="U547" s="76"/>
      <c r="V547" s="76"/>
      <c r="W547" s="76"/>
      <c r="X547" s="76">
        <v>30</v>
      </c>
      <c r="Y547" s="76">
        <v>7</v>
      </c>
      <c r="Z547" s="76"/>
      <c r="AA547" s="76"/>
      <c r="AB547" s="76"/>
      <c r="AC547" s="76">
        <v>30</v>
      </c>
      <c r="AD547" s="76"/>
      <c r="AE547" s="76"/>
      <c r="AF547" s="76">
        <v>10</v>
      </c>
      <c r="AG547" s="76"/>
      <c r="AH547" s="76">
        <v>30</v>
      </c>
      <c r="AI547" s="76"/>
      <c r="AJ547" s="76">
        <v>10</v>
      </c>
      <c r="AK547" s="76"/>
      <c r="AL547" s="76"/>
      <c r="AM547" s="76"/>
      <c r="AN547" s="76"/>
      <c r="AO547" s="76"/>
      <c r="AP547" s="76"/>
      <c r="AQ547" s="76">
        <v>10</v>
      </c>
      <c r="AR547" s="76"/>
      <c r="AS547" s="76"/>
      <c r="AT547" s="76"/>
      <c r="AZ547" s="27"/>
      <c r="BA547" s="27"/>
    </row>
    <row r="548" spans="1:51" s="47" customFormat="1" ht="13.5" customHeight="1">
      <c r="A548" s="23">
        <v>3</v>
      </c>
      <c r="B548" s="63" t="s">
        <v>209</v>
      </c>
      <c r="C548" s="63" t="s">
        <v>102</v>
      </c>
      <c r="D548" s="64">
        <f t="shared" si="18"/>
        <v>147</v>
      </c>
      <c r="E548" s="64">
        <f t="shared" si="19"/>
        <v>10</v>
      </c>
      <c r="F548" s="64"/>
      <c r="G548" s="65">
        <v>20</v>
      </c>
      <c r="H548" s="65"/>
      <c r="I548" s="65"/>
      <c r="J548" s="65"/>
      <c r="K548" s="65"/>
      <c r="L548" s="65">
        <v>20</v>
      </c>
      <c r="M548" s="65">
        <v>20</v>
      </c>
      <c r="N548" s="65"/>
      <c r="O548" s="65"/>
      <c r="P548" s="65">
        <v>10</v>
      </c>
      <c r="Q548" s="65"/>
      <c r="R548" s="65"/>
      <c r="S548" s="65"/>
      <c r="T548" s="65"/>
      <c r="U548" s="65">
        <v>10</v>
      </c>
      <c r="V548" s="65"/>
      <c r="W548" s="65"/>
      <c r="X548" s="65"/>
      <c r="Y548" s="65">
        <v>10</v>
      </c>
      <c r="Z548" s="65"/>
      <c r="AA548" s="65"/>
      <c r="AB548" s="65"/>
      <c r="AC548" s="65"/>
      <c r="AD548" s="65">
        <v>30</v>
      </c>
      <c r="AE548" s="65"/>
      <c r="AF548" s="65"/>
      <c r="AG548" s="65"/>
      <c r="AH548" s="65"/>
      <c r="AI548" s="65"/>
      <c r="AJ548" s="65"/>
      <c r="AK548" s="65"/>
      <c r="AL548" s="65">
        <v>10</v>
      </c>
      <c r="AM548" s="65"/>
      <c r="AN548" s="65"/>
      <c r="AO548" s="65"/>
      <c r="AP548" s="65"/>
      <c r="AQ548" s="65">
        <v>7</v>
      </c>
      <c r="AR548" s="65">
        <v>10</v>
      </c>
      <c r="AS548" s="65"/>
      <c r="AT548" s="65"/>
      <c r="AU548" s="66"/>
      <c r="AV548" s="27"/>
      <c r="AW548" s="27"/>
      <c r="AX548" s="27"/>
      <c r="AY548" s="27"/>
    </row>
    <row r="549" spans="1:18" s="47" customFormat="1" ht="13.5" customHeight="1">
      <c r="A549" s="23">
        <v>4</v>
      </c>
      <c r="B549" s="46" t="s">
        <v>211</v>
      </c>
      <c r="C549" s="46" t="s">
        <v>111</v>
      </c>
      <c r="D549" s="12">
        <f t="shared" si="18"/>
        <v>80</v>
      </c>
      <c r="E549" s="12">
        <f t="shared" si="19"/>
        <v>3</v>
      </c>
      <c r="F549" s="4"/>
      <c r="J549" s="47">
        <v>20</v>
      </c>
      <c r="K549" s="47">
        <v>30</v>
      </c>
      <c r="R549" s="47">
        <v>30</v>
      </c>
    </row>
    <row r="550" spans="1:42" s="47" customFormat="1" ht="13.5" customHeight="1">
      <c r="A550" s="23">
        <v>5</v>
      </c>
      <c r="B550" s="46" t="s">
        <v>226</v>
      </c>
      <c r="C550" s="46" t="s">
        <v>79</v>
      </c>
      <c r="D550" s="12">
        <f>SUM(F550:AT550)</f>
        <v>78</v>
      </c>
      <c r="E550" s="12">
        <f>COUNTA(F550:AT550)</f>
        <v>4</v>
      </c>
      <c r="F550" s="4"/>
      <c r="H550" s="47">
        <v>14</v>
      </c>
      <c r="M550" s="47">
        <v>4</v>
      </c>
      <c r="AG550" s="47">
        <v>30</v>
      </c>
      <c r="AP550" s="47">
        <v>30</v>
      </c>
    </row>
    <row r="551" spans="1:44" s="47" customFormat="1" ht="13.5" customHeight="1">
      <c r="A551" s="23">
        <v>6</v>
      </c>
      <c r="B551" s="46" t="s">
        <v>238</v>
      </c>
      <c r="C551" s="46" t="s">
        <v>67</v>
      </c>
      <c r="D551" s="12">
        <f>SUM(F551:AT551)</f>
        <v>58</v>
      </c>
      <c r="E551" s="12">
        <f>COUNTA(F551:AT551)</f>
        <v>5</v>
      </c>
      <c r="F551" s="4"/>
      <c r="L551" s="47">
        <v>14</v>
      </c>
      <c r="M551" s="47">
        <v>6</v>
      </c>
      <c r="AH551" s="47">
        <v>21</v>
      </c>
      <c r="AK551" s="47">
        <v>10</v>
      </c>
      <c r="AR551" s="47">
        <v>7</v>
      </c>
    </row>
    <row r="552" spans="1:41" s="47" customFormat="1" ht="13.5" customHeight="1">
      <c r="A552" s="23">
        <v>7</v>
      </c>
      <c r="B552" s="46" t="s">
        <v>319</v>
      </c>
      <c r="C552" s="46" t="s">
        <v>323</v>
      </c>
      <c r="D552" s="12">
        <f t="shared" si="18"/>
        <v>45</v>
      </c>
      <c r="E552" s="12">
        <f t="shared" si="19"/>
        <v>2</v>
      </c>
      <c r="F552" s="4"/>
      <c r="AJ552" s="47">
        <v>5</v>
      </c>
      <c r="AO552" s="47">
        <v>40</v>
      </c>
    </row>
    <row r="553" spans="1:10" s="47" customFormat="1" ht="13.5" customHeight="1">
      <c r="A553" s="23">
        <v>8</v>
      </c>
      <c r="B553" s="46" t="s">
        <v>214</v>
      </c>
      <c r="C553" s="46" t="s">
        <v>126</v>
      </c>
      <c r="D553" s="12">
        <f t="shared" si="18"/>
        <v>42</v>
      </c>
      <c r="E553" s="12">
        <f t="shared" si="19"/>
        <v>2</v>
      </c>
      <c r="F553" s="4"/>
      <c r="G553" s="47">
        <v>14</v>
      </c>
      <c r="J553" s="47">
        <v>28</v>
      </c>
    </row>
    <row r="554" spans="1:47" s="47" customFormat="1" ht="13.5" customHeight="1">
      <c r="A554" s="23">
        <v>9</v>
      </c>
      <c r="B554" s="46" t="s">
        <v>274</v>
      </c>
      <c r="C554" s="46" t="s">
        <v>69</v>
      </c>
      <c r="D554" s="12">
        <f t="shared" si="18"/>
        <v>25</v>
      </c>
      <c r="E554" s="12">
        <f t="shared" si="19"/>
        <v>3</v>
      </c>
      <c r="F554" s="4"/>
      <c r="U554" s="47">
        <v>5</v>
      </c>
      <c r="AH554" s="47">
        <v>15</v>
      </c>
      <c r="AR554" s="47">
        <v>5</v>
      </c>
      <c r="AU554" s="47" t="s">
        <v>278</v>
      </c>
    </row>
    <row r="555" spans="4:47" ht="13.5" customHeight="1">
      <c r="D555" s="32"/>
      <c r="E555" s="32"/>
      <c r="F555" s="31"/>
      <c r="AU555" s="40" t="s">
        <v>278</v>
      </c>
    </row>
    <row r="556" spans="4:47" ht="13.5" customHeight="1">
      <c r="D556" s="32"/>
      <c r="E556" s="32"/>
      <c r="F556" s="31"/>
      <c r="AU556" s="40" t="s">
        <v>278</v>
      </c>
    </row>
    <row r="557" spans="4:47" ht="13.5" customHeight="1">
      <c r="D557" s="32"/>
      <c r="E557" s="32"/>
      <c r="F557" s="31"/>
      <c r="AU557" s="40" t="s">
        <v>278</v>
      </c>
    </row>
    <row r="558" spans="4:47" ht="13.5" customHeight="1">
      <c r="D558" s="32"/>
      <c r="E558" s="32"/>
      <c r="F558" s="31"/>
      <c r="AU558" s="40" t="s">
        <v>278</v>
      </c>
    </row>
    <row r="559" spans="4:47" ht="13.5" customHeight="1">
      <c r="D559" s="32"/>
      <c r="E559" s="32"/>
      <c r="F559" s="31"/>
      <c r="AU559" s="40" t="s">
        <v>278</v>
      </c>
    </row>
    <row r="560" spans="4:47" ht="13.5" customHeight="1">
      <c r="D560" s="32"/>
      <c r="E560" s="32"/>
      <c r="F560" s="31"/>
      <c r="AU560" s="40" t="s">
        <v>278</v>
      </c>
    </row>
    <row r="561" spans="4:47" ht="13.5" customHeight="1">
      <c r="D561" s="32"/>
      <c r="E561" s="32"/>
      <c r="F561" s="31"/>
      <c r="AU561" s="40" t="s">
        <v>278</v>
      </c>
    </row>
    <row r="562" spans="4:47" ht="13.5" customHeight="1">
      <c r="D562" s="32"/>
      <c r="E562" s="32"/>
      <c r="F562" s="31"/>
      <c r="AU562" s="40" t="s">
        <v>278</v>
      </c>
    </row>
    <row r="563" spans="4:47" ht="13.5" customHeight="1">
      <c r="D563" s="32"/>
      <c r="E563" s="32"/>
      <c r="F563" s="31"/>
      <c r="AU563" s="40" t="s">
        <v>278</v>
      </c>
    </row>
    <row r="564" spans="4:47" ht="13.5" customHeight="1">
      <c r="D564" s="32"/>
      <c r="E564" s="32"/>
      <c r="F564" s="31"/>
      <c r="AU564" s="40" t="s">
        <v>278</v>
      </c>
    </row>
    <row r="565" spans="4:47" ht="13.5" customHeight="1">
      <c r="D565" s="32"/>
      <c r="E565" s="32"/>
      <c r="F565" s="31"/>
      <c r="AU565" s="40" t="s">
        <v>278</v>
      </c>
    </row>
    <row r="566" spans="1:47" ht="13.5" customHeight="1">
      <c r="A566" s="27"/>
      <c r="B566" s="27"/>
      <c r="C566" s="27"/>
      <c r="D566" s="32"/>
      <c r="E566" s="32"/>
      <c r="F566" s="31"/>
      <c r="AU566" s="40" t="s">
        <v>278</v>
      </c>
    </row>
    <row r="567" spans="1:47" ht="13.5" customHeight="1">
      <c r="A567" s="27"/>
      <c r="B567" s="27"/>
      <c r="C567" s="27"/>
      <c r="D567" s="32"/>
      <c r="E567" s="32"/>
      <c r="F567" s="31"/>
      <c r="AU567" s="40" t="s">
        <v>278</v>
      </c>
    </row>
    <row r="568" spans="1:47" ht="13.5" customHeight="1">
      <c r="A568" s="27"/>
      <c r="B568" s="27"/>
      <c r="C568" s="27"/>
      <c r="D568" s="32"/>
      <c r="E568" s="32"/>
      <c r="F568" s="31"/>
      <c r="AU568" s="40" t="s">
        <v>278</v>
      </c>
    </row>
    <row r="569" spans="1:47" ht="13.5" customHeight="1">
      <c r="A569" s="27"/>
      <c r="B569" s="27"/>
      <c r="C569" s="27"/>
      <c r="D569" s="32"/>
      <c r="E569" s="32"/>
      <c r="F569" s="31"/>
      <c r="AU569" s="40" t="s">
        <v>278</v>
      </c>
    </row>
    <row r="570" spans="1:47" ht="13.5" customHeight="1">
      <c r="A570" s="27"/>
      <c r="B570" s="27"/>
      <c r="C570" s="27"/>
      <c r="D570" s="32"/>
      <c r="E570" s="32"/>
      <c r="F570" s="31"/>
      <c r="AU570" s="40" t="s">
        <v>278</v>
      </c>
    </row>
    <row r="571" spans="1:47" ht="13.5" customHeight="1">
      <c r="A571" s="27"/>
      <c r="B571" s="27"/>
      <c r="C571" s="27"/>
      <c r="D571" s="32"/>
      <c r="E571" s="32"/>
      <c r="F571" s="31"/>
      <c r="AU571" s="40" t="s">
        <v>278</v>
      </c>
    </row>
    <row r="572" spans="1:47" ht="13.5" customHeight="1">
      <c r="A572" s="27"/>
      <c r="B572" s="27"/>
      <c r="C572" s="27"/>
      <c r="D572" s="32"/>
      <c r="E572" s="32"/>
      <c r="F572" s="31"/>
      <c r="AU572" s="40" t="s">
        <v>278</v>
      </c>
    </row>
    <row r="573" spans="1:47" ht="13.5" customHeight="1">
      <c r="A573" s="27"/>
      <c r="B573" s="27"/>
      <c r="C573" s="27"/>
      <c r="D573" s="32"/>
      <c r="E573" s="32"/>
      <c r="F573" s="31"/>
      <c r="AU573" s="40" t="s">
        <v>278</v>
      </c>
    </row>
    <row r="574" spans="1:47" ht="13.5" customHeight="1">
      <c r="A574" s="27"/>
      <c r="B574" s="27"/>
      <c r="C574" s="27"/>
      <c r="D574" s="32"/>
      <c r="E574" s="32"/>
      <c r="F574" s="31"/>
      <c r="AU574" s="40" t="s">
        <v>278</v>
      </c>
    </row>
    <row r="575" spans="1:47" ht="13.5" customHeight="1">
      <c r="A575" s="27"/>
      <c r="B575" s="27"/>
      <c r="C575" s="27"/>
      <c r="D575" s="32"/>
      <c r="E575" s="32"/>
      <c r="F575" s="31"/>
      <c r="AU575" s="40" t="s">
        <v>278</v>
      </c>
    </row>
    <row r="576" spans="1:47" ht="13.5" customHeight="1">
      <c r="A576" s="27"/>
      <c r="B576" s="27"/>
      <c r="C576" s="27"/>
      <c r="D576" s="32"/>
      <c r="E576" s="32"/>
      <c r="F576" s="31"/>
      <c r="AU576" s="40" t="s">
        <v>278</v>
      </c>
    </row>
    <row r="577" spans="1:47" ht="13.5" customHeight="1">
      <c r="A577" s="27"/>
      <c r="B577" s="27"/>
      <c r="C577" s="27"/>
      <c r="D577" s="32"/>
      <c r="E577" s="32"/>
      <c r="F577" s="31"/>
      <c r="AU577" s="40" t="s">
        <v>278</v>
      </c>
    </row>
    <row r="578" spans="1:47" ht="13.5" customHeight="1">
      <c r="A578" s="27"/>
      <c r="B578" s="27"/>
      <c r="C578" s="27"/>
      <c r="D578" s="32"/>
      <c r="E578" s="32"/>
      <c r="F578" s="31"/>
      <c r="AU578" s="40" t="s">
        <v>278</v>
      </c>
    </row>
    <row r="579" spans="1:47" ht="13.5" customHeight="1">
      <c r="A579" s="27"/>
      <c r="B579" s="27"/>
      <c r="C579" s="27"/>
      <c r="D579" s="32"/>
      <c r="E579" s="32"/>
      <c r="F579" s="31"/>
      <c r="AU579" s="40" t="s">
        <v>278</v>
      </c>
    </row>
    <row r="580" spans="1:47" ht="13.5" customHeight="1">
      <c r="A580" s="27"/>
      <c r="B580" s="27"/>
      <c r="C580" s="27"/>
      <c r="D580" s="32"/>
      <c r="E580" s="32"/>
      <c r="F580" s="31"/>
      <c r="AU580" s="40" t="s">
        <v>278</v>
      </c>
    </row>
    <row r="581" spans="1:47" ht="13.5" customHeight="1">
      <c r="A581" s="27"/>
      <c r="B581" s="27"/>
      <c r="C581" s="27"/>
      <c r="D581" s="32"/>
      <c r="E581" s="32"/>
      <c r="F581" s="31"/>
      <c r="AU581" s="40" t="s">
        <v>278</v>
      </c>
    </row>
    <row r="582" spans="1:47" ht="13.5" customHeight="1">
      <c r="A582" s="27"/>
      <c r="B582" s="27"/>
      <c r="C582" s="27"/>
      <c r="D582" s="32"/>
      <c r="E582" s="32"/>
      <c r="F582" s="31"/>
      <c r="AU582" s="40" t="s">
        <v>278</v>
      </c>
    </row>
    <row r="583" spans="1:47" ht="13.5" customHeight="1">
      <c r="A583" s="27"/>
      <c r="B583" s="27"/>
      <c r="C583" s="27"/>
      <c r="D583" s="32"/>
      <c r="E583" s="32"/>
      <c r="F583" s="31"/>
      <c r="AU583" s="40" t="s">
        <v>278</v>
      </c>
    </row>
    <row r="584" spans="1:47" ht="13.5" customHeight="1">
      <c r="A584" s="27"/>
      <c r="B584" s="27"/>
      <c r="C584" s="27"/>
      <c r="D584" s="32"/>
      <c r="E584" s="32"/>
      <c r="F584" s="31"/>
      <c r="AU584" s="40" t="s">
        <v>278</v>
      </c>
    </row>
    <row r="585" spans="1:47" ht="13.5" customHeight="1">
      <c r="A585" s="27"/>
      <c r="B585" s="27"/>
      <c r="C585" s="27"/>
      <c r="D585" s="32"/>
      <c r="E585" s="32"/>
      <c r="F585" s="31"/>
      <c r="AU585" s="40" t="s">
        <v>278</v>
      </c>
    </row>
    <row r="586" spans="1:47" ht="13.5" customHeight="1">
      <c r="A586" s="27"/>
      <c r="B586" s="27"/>
      <c r="C586" s="27"/>
      <c r="D586" s="32"/>
      <c r="E586" s="32"/>
      <c r="F586" s="31"/>
      <c r="AU586" s="40" t="s">
        <v>278</v>
      </c>
    </row>
    <row r="587" spans="1:47" ht="13.5" customHeight="1">
      <c r="A587" s="27"/>
      <c r="B587" s="27"/>
      <c r="C587" s="27"/>
      <c r="D587" s="32"/>
      <c r="E587" s="32"/>
      <c r="F587" s="31"/>
      <c r="AU587" s="40" t="s">
        <v>278</v>
      </c>
    </row>
    <row r="588" spans="1:47" ht="13.5" customHeight="1">
      <c r="A588" s="27"/>
      <c r="B588" s="27"/>
      <c r="C588" s="27"/>
      <c r="D588" s="32"/>
      <c r="E588" s="32"/>
      <c r="F588" s="31"/>
      <c r="AU588" s="40" t="s">
        <v>278</v>
      </c>
    </row>
    <row r="589" spans="1:47" ht="13.5" customHeight="1">
      <c r="A589" s="27"/>
      <c r="B589" s="27"/>
      <c r="C589" s="27"/>
      <c r="D589" s="32"/>
      <c r="E589" s="32"/>
      <c r="F589" s="31"/>
      <c r="AU589" s="40" t="s">
        <v>278</v>
      </c>
    </row>
    <row r="590" spans="1:47" ht="13.5" customHeight="1">
      <c r="A590" s="27"/>
      <c r="B590" s="27"/>
      <c r="C590" s="27"/>
      <c r="D590" s="32"/>
      <c r="E590" s="32"/>
      <c r="F590" s="31"/>
      <c r="AU590" s="40" t="s">
        <v>278</v>
      </c>
    </row>
    <row r="591" spans="1:47" ht="13.5" customHeight="1">
      <c r="A591" s="27"/>
      <c r="B591" s="27"/>
      <c r="C591" s="27"/>
      <c r="D591" s="32"/>
      <c r="E591" s="32"/>
      <c r="F591" s="31"/>
      <c r="AU591" s="40" t="s">
        <v>278</v>
      </c>
    </row>
    <row r="592" spans="1:47" ht="13.5" customHeight="1">
      <c r="A592" s="27"/>
      <c r="B592" s="27"/>
      <c r="C592" s="27"/>
      <c r="D592" s="32"/>
      <c r="E592" s="32"/>
      <c r="F592" s="31"/>
      <c r="AU592" s="40" t="s">
        <v>278</v>
      </c>
    </row>
    <row r="593" spans="1:47" ht="13.5" customHeight="1">
      <c r="A593" s="27"/>
      <c r="B593" s="27"/>
      <c r="C593" s="27"/>
      <c r="D593" s="32"/>
      <c r="E593" s="32"/>
      <c r="F593" s="31"/>
      <c r="AU593" s="40" t="s">
        <v>278</v>
      </c>
    </row>
    <row r="594" spans="1:47" ht="13.5" customHeight="1">
      <c r="A594" s="27"/>
      <c r="B594" s="27"/>
      <c r="C594" s="27"/>
      <c r="D594" s="32"/>
      <c r="E594" s="32"/>
      <c r="F594" s="31"/>
      <c r="AU594" s="40" t="s">
        <v>278</v>
      </c>
    </row>
    <row r="595" spans="1:47" ht="13.5" customHeight="1">
      <c r="A595" s="27"/>
      <c r="B595" s="27"/>
      <c r="C595" s="27"/>
      <c r="D595" s="32"/>
      <c r="E595" s="32"/>
      <c r="F595" s="31"/>
      <c r="AU595" s="40" t="s">
        <v>278</v>
      </c>
    </row>
    <row r="596" spans="1:47" ht="13.5" customHeight="1">
      <c r="A596" s="27"/>
      <c r="B596" s="27"/>
      <c r="C596" s="27"/>
      <c r="D596" s="32"/>
      <c r="E596" s="32"/>
      <c r="F596" s="31"/>
      <c r="AU596" s="40" t="s">
        <v>278</v>
      </c>
    </row>
    <row r="597" spans="1:47" ht="13.5" customHeight="1">
      <c r="A597" s="27"/>
      <c r="B597" s="27"/>
      <c r="C597" s="27"/>
      <c r="D597" s="32"/>
      <c r="E597" s="32"/>
      <c r="F597" s="31"/>
      <c r="AU597" s="40" t="s">
        <v>278</v>
      </c>
    </row>
    <row r="598" spans="1:47" ht="13.5" customHeight="1">
      <c r="A598" s="27"/>
      <c r="B598" s="27"/>
      <c r="C598" s="27"/>
      <c r="D598" s="32"/>
      <c r="E598" s="32"/>
      <c r="F598" s="31"/>
      <c r="AU598" s="40" t="s">
        <v>278</v>
      </c>
    </row>
    <row r="599" spans="1:47" ht="13.5" customHeight="1">
      <c r="A599" s="27"/>
      <c r="B599" s="27"/>
      <c r="C599" s="27"/>
      <c r="D599" s="32"/>
      <c r="E599" s="32"/>
      <c r="F599" s="31"/>
      <c r="AU599" s="40" t="s">
        <v>278</v>
      </c>
    </row>
    <row r="600" spans="1:47" ht="13.5" customHeight="1">
      <c r="A600" s="27"/>
      <c r="B600" s="27"/>
      <c r="C600" s="27"/>
      <c r="D600" s="32"/>
      <c r="E600" s="32"/>
      <c r="F600" s="31"/>
      <c r="AU600" s="40" t="s">
        <v>278</v>
      </c>
    </row>
    <row r="601" spans="1:47" ht="13.5" customHeight="1">
      <c r="A601" s="27"/>
      <c r="B601" s="27"/>
      <c r="C601" s="27"/>
      <c r="D601" s="32"/>
      <c r="E601" s="32"/>
      <c r="F601" s="31"/>
      <c r="AU601" s="40" t="s">
        <v>278</v>
      </c>
    </row>
    <row r="602" spans="1:47" ht="13.5" customHeight="1">
      <c r="A602" s="27"/>
      <c r="B602" s="27"/>
      <c r="C602" s="27"/>
      <c r="D602" s="32"/>
      <c r="E602" s="32"/>
      <c r="F602" s="31"/>
      <c r="AU602" s="40" t="s">
        <v>278</v>
      </c>
    </row>
    <row r="603" spans="1:47" ht="13.5" customHeight="1">
      <c r="A603" s="27"/>
      <c r="B603" s="27"/>
      <c r="C603" s="27"/>
      <c r="D603" s="32"/>
      <c r="E603" s="32"/>
      <c r="F603" s="31"/>
      <c r="AU603" s="40" t="s">
        <v>278</v>
      </c>
    </row>
    <row r="604" spans="1:47" ht="13.5" customHeight="1">
      <c r="A604" s="27"/>
      <c r="B604" s="27"/>
      <c r="C604" s="27"/>
      <c r="D604" s="32"/>
      <c r="E604" s="32"/>
      <c r="F604" s="31"/>
      <c r="AU604" s="40" t="s">
        <v>278</v>
      </c>
    </row>
    <row r="605" spans="1:47" ht="13.5" customHeight="1">
      <c r="A605" s="27"/>
      <c r="B605" s="27"/>
      <c r="C605" s="27"/>
      <c r="D605" s="32"/>
      <c r="E605" s="32"/>
      <c r="F605" s="31"/>
      <c r="AU605" s="40" t="s">
        <v>278</v>
      </c>
    </row>
    <row r="606" spans="1:47" ht="13.5" customHeight="1">
      <c r="A606" s="27"/>
      <c r="B606" s="27"/>
      <c r="C606" s="27"/>
      <c r="D606" s="32"/>
      <c r="E606" s="32"/>
      <c r="F606" s="31"/>
      <c r="AU606" s="40" t="s">
        <v>278</v>
      </c>
    </row>
    <row r="607" spans="1:47" ht="13.5" customHeight="1">
      <c r="A607" s="27"/>
      <c r="B607" s="27"/>
      <c r="C607" s="27"/>
      <c r="D607" s="32"/>
      <c r="E607" s="32"/>
      <c r="F607" s="31"/>
      <c r="AU607" s="40" t="s">
        <v>278</v>
      </c>
    </row>
    <row r="608" spans="1:47" ht="13.5" customHeight="1">
      <c r="A608" s="27"/>
      <c r="B608" s="27"/>
      <c r="C608" s="27"/>
      <c r="D608" s="32"/>
      <c r="E608" s="32"/>
      <c r="F608" s="31"/>
      <c r="AU608" s="40" t="s">
        <v>278</v>
      </c>
    </row>
    <row r="609" spans="1:47" ht="13.5" customHeight="1">
      <c r="A609" s="27"/>
      <c r="B609" s="27"/>
      <c r="C609" s="27"/>
      <c r="D609" s="32"/>
      <c r="E609" s="32"/>
      <c r="F609" s="31"/>
      <c r="AU609" s="40" t="s">
        <v>278</v>
      </c>
    </row>
    <row r="610" spans="1:47" ht="13.5" customHeight="1">
      <c r="A610" s="27"/>
      <c r="B610" s="27"/>
      <c r="C610" s="27"/>
      <c r="D610" s="32"/>
      <c r="E610" s="32"/>
      <c r="F610" s="31"/>
      <c r="AU610" s="40" t="s">
        <v>278</v>
      </c>
    </row>
    <row r="611" spans="1:47" ht="13.5" customHeight="1">
      <c r="A611" s="27"/>
      <c r="B611" s="27"/>
      <c r="C611" s="27"/>
      <c r="D611" s="32"/>
      <c r="E611" s="32"/>
      <c r="F611" s="31"/>
      <c r="AU611" s="40" t="s">
        <v>278</v>
      </c>
    </row>
    <row r="612" spans="1:47" ht="13.5" customHeight="1">
      <c r="A612" s="27"/>
      <c r="B612" s="27"/>
      <c r="C612" s="27"/>
      <c r="D612" s="32"/>
      <c r="E612" s="32"/>
      <c r="F612" s="31"/>
      <c r="AU612" s="40" t="s">
        <v>278</v>
      </c>
    </row>
    <row r="613" spans="1:47" ht="13.5" customHeight="1">
      <c r="A613" s="27"/>
      <c r="B613" s="27"/>
      <c r="C613" s="27"/>
      <c r="D613" s="32"/>
      <c r="E613" s="32"/>
      <c r="F613" s="31"/>
      <c r="AU613" s="40" t="s">
        <v>278</v>
      </c>
    </row>
    <row r="614" spans="1:47" ht="13.5" customHeight="1">
      <c r="A614" s="27"/>
      <c r="B614" s="27"/>
      <c r="C614" s="27"/>
      <c r="D614" s="32"/>
      <c r="E614" s="32"/>
      <c r="F614" s="31"/>
      <c r="AU614" s="40" t="s">
        <v>278</v>
      </c>
    </row>
    <row r="615" spans="1:47" ht="13.5" customHeight="1">
      <c r="A615" s="27"/>
      <c r="B615" s="27"/>
      <c r="C615" s="27"/>
      <c r="D615" s="32"/>
      <c r="E615" s="32"/>
      <c r="F615" s="31"/>
      <c r="AU615" s="40" t="s">
        <v>278</v>
      </c>
    </row>
    <row r="616" spans="1:47" ht="13.5" customHeight="1">
      <c r="A616" s="27"/>
      <c r="B616" s="27"/>
      <c r="C616" s="27"/>
      <c r="D616" s="32"/>
      <c r="E616" s="32"/>
      <c r="F616" s="31"/>
      <c r="AU616" s="40" t="s">
        <v>278</v>
      </c>
    </row>
    <row r="617" spans="1:47" ht="13.5" customHeight="1">
      <c r="A617" s="27"/>
      <c r="B617" s="27"/>
      <c r="C617" s="27"/>
      <c r="D617" s="32"/>
      <c r="E617" s="32"/>
      <c r="F617" s="31"/>
      <c r="AU617" s="40" t="s">
        <v>278</v>
      </c>
    </row>
    <row r="618" spans="1:47" ht="13.5" customHeight="1">
      <c r="A618" s="27"/>
      <c r="B618" s="27"/>
      <c r="C618" s="27"/>
      <c r="D618" s="32"/>
      <c r="E618" s="32"/>
      <c r="F618" s="31"/>
      <c r="AU618" s="40" t="s">
        <v>278</v>
      </c>
    </row>
    <row r="619" spans="1:47" ht="13.5" customHeight="1">
      <c r="A619" s="27"/>
      <c r="B619" s="27"/>
      <c r="C619" s="27"/>
      <c r="D619" s="32"/>
      <c r="E619" s="32"/>
      <c r="F619" s="31"/>
      <c r="AU619" s="40" t="s">
        <v>278</v>
      </c>
    </row>
    <row r="620" spans="1:47" ht="13.5" customHeight="1">
      <c r="A620" s="27"/>
      <c r="B620" s="27"/>
      <c r="C620" s="27"/>
      <c r="D620" s="32"/>
      <c r="E620" s="32"/>
      <c r="F620" s="31"/>
      <c r="AU620" s="40" t="s">
        <v>278</v>
      </c>
    </row>
    <row r="621" spans="1:47" ht="13.5" customHeight="1">
      <c r="A621" s="27"/>
      <c r="B621" s="27"/>
      <c r="C621" s="27"/>
      <c r="D621" s="32"/>
      <c r="E621" s="32"/>
      <c r="F621" s="31"/>
      <c r="AU621" s="40" t="s">
        <v>278</v>
      </c>
    </row>
    <row r="622" spans="1:47" ht="13.5" customHeight="1">
      <c r="A622" s="27"/>
      <c r="B622" s="27"/>
      <c r="C622" s="27"/>
      <c r="D622" s="32"/>
      <c r="E622" s="32"/>
      <c r="F622" s="31"/>
      <c r="AU622" s="40" t="s">
        <v>278</v>
      </c>
    </row>
    <row r="623" spans="1:47" ht="13.5" customHeight="1">
      <c r="A623" s="27"/>
      <c r="B623" s="27"/>
      <c r="C623" s="27"/>
      <c r="D623" s="32"/>
      <c r="E623" s="32"/>
      <c r="F623" s="31"/>
      <c r="AU623" s="40" t="s">
        <v>278</v>
      </c>
    </row>
    <row r="624" spans="1:47" ht="13.5" customHeight="1">
      <c r="A624" s="27"/>
      <c r="B624" s="27"/>
      <c r="C624" s="27"/>
      <c r="D624" s="32"/>
      <c r="E624" s="32"/>
      <c r="F624" s="31"/>
      <c r="AU624" s="40" t="s">
        <v>278</v>
      </c>
    </row>
    <row r="625" spans="1:47" ht="13.5" customHeight="1">
      <c r="A625" s="27"/>
      <c r="B625" s="27"/>
      <c r="C625" s="27"/>
      <c r="D625" s="32"/>
      <c r="E625" s="32"/>
      <c r="F625" s="31"/>
      <c r="AU625" s="40" t="s">
        <v>278</v>
      </c>
    </row>
    <row r="626" spans="1:47" ht="13.5" customHeight="1">
      <c r="A626" s="27"/>
      <c r="B626" s="27"/>
      <c r="C626" s="27"/>
      <c r="D626" s="32"/>
      <c r="E626" s="32"/>
      <c r="F626" s="31"/>
      <c r="AU626" s="40" t="s">
        <v>278</v>
      </c>
    </row>
    <row r="627" spans="1:47" ht="13.5" customHeight="1">
      <c r="A627" s="27"/>
      <c r="B627" s="27"/>
      <c r="C627" s="27"/>
      <c r="D627" s="32"/>
      <c r="E627" s="32"/>
      <c r="F627" s="31"/>
      <c r="AU627" s="40" t="s">
        <v>278</v>
      </c>
    </row>
    <row r="628" spans="1:47" ht="13.5" customHeight="1">
      <c r="A628" s="27"/>
      <c r="B628" s="27"/>
      <c r="C628" s="27"/>
      <c r="D628" s="32"/>
      <c r="E628" s="32"/>
      <c r="F628" s="31"/>
      <c r="AU628" s="40" t="s">
        <v>278</v>
      </c>
    </row>
    <row r="629" spans="1:47" ht="13.5" customHeight="1">
      <c r="A629" s="27"/>
      <c r="B629" s="27"/>
      <c r="C629" s="27"/>
      <c r="D629" s="32"/>
      <c r="E629" s="32"/>
      <c r="F629" s="31"/>
      <c r="AU629" s="40" t="s">
        <v>278</v>
      </c>
    </row>
    <row r="630" spans="1:47" ht="13.5" customHeight="1">
      <c r="A630" s="27"/>
      <c r="B630" s="27"/>
      <c r="C630" s="27"/>
      <c r="D630" s="32"/>
      <c r="E630" s="32"/>
      <c r="F630" s="31"/>
      <c r="AU630" s="40" t="s">
        <v>278</v>
      </c>
    </row>
    <row r="631" spans="1:47" ht="13.5" customHeight="1">
      <c r="A631" s="27"/>
      <c r="B631" s="27"/>
      <c r="C631" s="27"/>
      <c r="D631" s="32"/>
      <c r="E631" s="32"/>
      <c r="F631" s="31"/>
      <c r="AU631" s="40" t="s">
        <v>278</v>
      </c>
    </row>
    <row r="632" spans="1:47" ht="13.5" customHeight="1">
      <c r="A632" s="27"/>
      <c r="B632" s="27"/>
      <c r="C632" s="27"/>
      <c r="D632" s="32"/>
      <c r="E632" s="32"/>
      <c r="F632" s="31"/>
      <c r="AU632" s="40" t="s">
        <v>278</v>
      </c>
    </row>
    <row r="633" spans="1:47" ht="13.5" customHeight="1">
      <c r="A633" s="27"/>
      <c r="B633" s="27"/>
      <c r="C633" s="27"/>
      <c r="D633" s="32"/>
      <c r="E633" s="32"/>
      <c r="F633" s="31"/>
      <c r="AU633" s="40" t="s">
        <v>278</v>
      </c>
    </row>
    <row r="634" spans="1:47" ht="13.5" customHeight="1">
      <c r="A634" s="27"/>
      <c r="B634" s="27"/>
      <c r="C634" s="27"/>
      <c r="D634" s="32"/>
      <c r="E634" s="32"/>
      <c r="F634" s="31"/>
      <c r="AU634" s="40" t="s">
        <v>278</v>
      </c>
    </row>
    <row r="635" spans="1:47" ht="13.5" customHeight="1">
      <c r="A635" s="27"/>
      <c r="B635" s="27"/>
      <c r="C635" s="27"/>
      <c r="D635" s="32"/>
      <c r="E635" s="32"/>
      <c r="F635" s="31"/>
      <c r="AU635" s="40" t="s">
        <v>278</v>
      </c>
    </row>
    <row r="636" spans="1:47" ht="13.5" customHeight="1">
      <c r="A636" s="27"/>
      <c r="B636" s="27"/>
      <c r="C636" s="27"/>
      <c r="D636" s="32"/>
      <c r="E636" s="32"/>
      <c r="F636" s="31"/>
      <c r="AU636" s="40" t="s">
        <v>278</v>
      </c>
    </row>
    <row r="637" spans="1:47" ht="13.5" customHeight="1">
      <c r="A637" s="27"/>
      <c r="B637" s="27"/>
      <c r="C637" s="27"/>
      <c r="D637" s="32"/>
      <c r="E637" s="32"/>
      <c r="F637" s="31"/>
      <c r="AU637" s="40" t="s">
        <v>278</v>
      </c>
    </row>
    <row r="638" spans="1:47" ht="13.5" customHeight="1">
      <c r="A638" s="27"/>
      <c r="B638" s="27"/>
      <c r="C638" s="27"/>
      <c r="D638" s="32"/>
      <c r="E638" s="32"/>
      <c r="F638" s="31"/>
      <c r="AU638" s="40" t="s">
        <v>278</v>
      </c>
    </row>
    <row r="639" spans="1:47" ht="13.5" customHeight="1">
      <c r="A639" s="27"/>
      <c r="B639" s="27"/>
      <c r="C639" s="27"/>
      <c r="D639" s="32"/>
      <c r="E639" s="32"/>
      <c r="F639" s="31"/>
      <c r="AU639" s="40" t="s">
        <v>278</v>
      </c>
    </row>
    <row r="640" spans="1:47" ht="13.5" customHeight="1">
      <c r="A640" s="27"/>
      <c r="B640" s="27"/>
      <c r="C640" s="27"/>
      <c r="D640" s="32"/>
      <c r="E640" s="32"/>
      <c r="F640" s="31"/>
      <c r="AU640" s="40" t="s">
        <v>278</v>
      </c>
    </row>
    <row r="641" spans="1:47" ht="13.5" customHeight="1">
      <c r="A641" s="27"/>
      <c r="B641" s="27"/>
      <c r="C641" s="27"/>
      <c r="D641" s="32"/>
      <c r="E641" s="32"/>
      <c r="F641" s="31"/>
      <c r="AU641" s="40" t="s">
        <v>278</v>
      </c>
    </row>
    <row r="642" spans="1:47" ht="13.5" customHeight="1">
      <c r="A642" s="27"/>
      <c r="B642" s="27"/>
      <c r="C642" s="27"/>
      <c r="D642" s="32"/>
      <c r="E642" s="32"/>
      <c r="F642" s="31"/>
      <c r="AU642" s="40" t="s">
        <v>278</v>
      </c>
    </row>
    <row r="643" spans="1:47" ht="13.5" customHeight="1">
      <c r="A643" s="27"/>
      <c r="B643" s="27"/>
      <c r="C643" s="27"/>
      <c r="D643" s="32"/>
      <c r="E643" s="32"/>
      <c r="F643" s="31"/>
      <c r="AU643" s="40" t="s">
        <v>278</v>
      </c>
    </row>
    <row r="644" spans="1:47" ht="13.5" customHeight="1">
      <c r="A644" s="27"/>
      <c r="B644" s="27"/>
      <c r="C644" s="27"/>
      <c r="D644" s="32"/>
      <c r="E644" s="32"/>
      <c r="F644" s="31"/>
      <c r="AU644" s="40" t="s">
        <v>278</v>
      </c>
    </row>
    <row r="645" spans="1:47" ht="13.5" customHeight="1">
      <c r="A645" s="27"/>
      <c r="B645" s="27"/>
      <c r="C645" s="27"/>
      <c r="D645" s="32"/>
      <c r="E645" s="32"/>
      <c r="F645" s="31"/>
      <c r="AU645" s="40" t="s">
        <v>278</v>
      </c>
    </row>
    <row r="646" spans="1:47" ht="13.5" customHeight="1">
      <c r="A646" s="27"/>
      <c r="B646" s="27"/>
      <c r="C646" s="27"/>
      <c r="D646" s="32"/>
      <c r="E646" s="32"/>
      <c r="F646" s="31"/>
      <c r="AU646" s="40" t="s">
        <v>278</v>
      </c>
    </row>
    <row r="647" spans="1:47" ht="13.5" customHeight="1">
      <c r="A647" s="27"/>
      <c r="B647" s="27"/>
      <c r="C647" s="27"/>
      <c r="D647" s="32"/>
      <c r="E647" s="32"/>
      <c r="F647" s="31"/>
      <c r="AU647" s="40" t="s">
        <v>278</v>
      </c>
    </row>
    <row r="648" spans="1:47" ht="13.5" customHeight="1">
      <c r="A648" s="27"/>
      <c r="B648" s="27"/>
      <c r="C648" s="27"/>
      <c r="D648" s="32"/>
      <c r="E648" s="32"/>
      <c r="F648" s="31"/>
      <c r="AU648" s="40" t="s">
        <v>278</v>
      </c>
    </row>
    <row r="649" spans="1:47" ht="13.5" customHeight="1">
      <c r="A649" s="27"/>
      <c r="B649" s="27"/>
      <c r="C649" s="27"/>
      <c r="D649" s="32"/>
      <c r="E649" s="32"/>
      <c r="F649" s="31"/>
      <c r="AU649" s="40" t="s">
        <v>278</v>
      </c>
    </row>
    <row r="650" spans="1:47" ht="13.5" customHeight="1">
      <c r="A650" s="27"/>
      <c r="B650" s="27"/>
      <c r="C650" s="27"/>
      <c r="D650" s="32"/>
      <c r="E650" s="32"/>
      <c r="F650" s="31"/>
      <c r="AU650" s="40" t="s">
        <v>278</v>
      </c>
    </row>
    <row r="651" spans="1:47" ht="13.5" customHeight="1">
      <c r="A651" s="27"/>
      <c r="B651" s="27"/>
      <c r="C651" s="27"/>
      <c r="D651" s="32"/>
      <c r="E651" s="32"/>
      <c r="F651" s="31"/>
      <c r="AU651" s="40" t="s">
        <v>278</v>
      </c>
    </row>
    <row r="652" spans="1:47" ht="13.5" customHeight="1">
      <c r="A652" s="27"/>
      <c r="B652" s="27"/>
      <c r="C652" s="27"/>
      <c r="D652" s="32"/>
      <c r="E652" s="32"/>
      <c r="F652" s="31"/>
      <c r="AU652" s="40" t="s">
        <v>278</v>
      </c>
    </row>
    <row r="653" spans="1:47" ht="13.5" customHeight="1">
      <c r="A653" s="27"/>
      <c r="B653" s="27"/>
      <c r="C653" s="27"/>
      <c r="D653" s="32"/>
      <c r="E653" s="32"/>
      <c r="F653" s="31"/>
      <c r="AU653" s="40" t="s">
        <v>278</v>
      </c>
    </row>
    <row r="654" spans="1:47" ht="13.5" customHeight="1">
      <c r="A654" s="27"/>
      <c r="B654" s="27"/>
      <c r="C654" s="27"/>
      <c r="D654" s="32"/>
      <c r="E654" s="32"/>
      <c r="F654" s="31"/>
      <c r="AU654" s="40" t="s">
        <v>278</v>
      </c>
    </row>
    <row r="655" spans="1:47" ht="13.5" customHeight="1">
      <c r="A655" s="27"/>
      <c r="B655" s="27"/>
      <c r="C655" s="27"/>
      <c r="D655" s="32"/>
      <c r="E655" s="32"/>
      <c r="F655" s="31"/>
      <c r="AU655" s="40" t="s">
        <v>278</v>
      </c>
    </row>
    <row r="656" spans="1:47" ht="13.5" customHeight="1">
      <c r="A656" s="27"/>
      <c r="B656" s="27"/>
      <c r="C656" s="27"/>
      <c r="D656" s="32"/>
      <c r="E656" s="32"/>
      <c r="F656" s="31"/>
      <c r="AU656" s="40" t="s">
        <v>278</v>
      </c>
    </row>
    <row r="657" spans="1:47" ht="13.5" customHeight="1">
      <c r="A657" s="27"/>
      <c r="B657" s="27"/>
      <c r="C657" s="27"/>
      <c r="D657" s="32"/>
      <c r="E657" s="32"/>
      <c r="F657" s="31"/>
      <c r="AU657" s="40" t="s">
        <v>278</v>
      </c>
    </row>
    <row r="658" spans="1:47" ht="13.5" customHeight="1">
      <c r="A658" s="27"/>
      <c r="B658" s="27"/>
      <c r="C658" s="27"/>
      <c r="D658" s="32"/>
      <c r="E658" s="32"/>
      <c r="F658" s="31"/>
      <c r="AU658" s="40" t="s">
        <v>278</v>
      </c>
    </row>
    <row r="659" spans="1:47" ht="13.5" customHeight="1">
      <c r="A659" s="27"/>
      <c r="B659" s="27"/>
      <c r="C659" s="27"/>
      <c r="D659" s="32"/>
      <c r="E659" s="32"/>
      <c r="F659" s="31"/>
      <c r="AU659" s="40" t="s">
        <v>278</v>
      </c>
    </row>
    <row r="660" spans="1:47" ht="13.5" customHeight="1">
      <c r="A660" s="27"/>
      <c r="B660" s="27"/>
      <c r="C660" s="27"/>
      <c r="D660" s="32"/>
      <c r="E660" s="32"/>
      <c r="F660" s="31"/>
      <c r="AU660" s="40" t="s">
        <v>278</v>
      </c>
    </row>
    <row r="661" spans="1:47" ht="13.5" customHeight="1">
      <c r="A661" s="27"/>
      <c r="B661" s="27"/>
      <c r="C661" s="27"/>
      <c r="D661" s="32"/>
      <c r="E661" s="32"/>
      <c r="F661" s="31"/>
      <c r="AU661" s="40" t="s">
        <v>278</v>
      </c>
    </row>
    <row r="662" spans="1:47" ht="13.5" customHeight="1">
      <c r="A662" s="27"/>
      <c r="B662" s="27"/>
      <c r="C662" s="27"/>
      <c r="D662" s="32"/>
      <c r="E662" s="32"/>
      <c r="F662" s="31"/>
      <c r="AU662" s="40" t="s">
        <v>278</v>
      </c>
    </row>
    <row r="663" spans="1:47" ht="13.5" customHeight="1">
      <c r="A663" s="27"/>
      <c r="B663" s="27"/>
      <c r="C663" s="27"/>
      <c r="D663" s="32"/>
      <c r="E663" s="32"/>
      <c r="F663" s="31"/>
      <c r="AU663" s="40" t="s">
        <v>278</v>
      </c>
    </row>
    <row r="664" spans="1:47" ht="13.5" customHeight="1">
      <c r="A664" s="27"/>
      <c r="B664" s="27"/>
      <c r="C664" s="27"/>
      <c r="D664" s="32"/>
      <c r="E664" s="32"/>
      <c r="F664" s="31"/>
      <c r="AU664" s="40" t="s">
        <v>278</v>
      </c>
    </row>
    <row r="665" spans="1:47" ht="13.5" customHeight="1">
      <c r="A665" s="27"/>
      <c r="B665" s="27"/>
      <c r="C665" s="27"/>
      <c r="D665" s="32"/>
      <c r="E665" s="32"/>
      <c r="F665" s="31"/>
      <c r="AU665" s="40" t="s">
        <v>278</v>
      </c>
    </row>
    <row r="666" spans="1:47" ht="13.5" customHeight="1">
      <c r="A666" s="27"/>
      <c r="B666" s="27"/>
      <c r="C666" s="27"/>
      <c r="D666" s="32"/>
      <c r="E666" s="32"/>
      <c r="F666" s="31"/>
      <c r="AU666" s="40" t="s">
        <v>278</v>
      </c>
    </row>
    <row r="667" spans="1:47" ht="13.5" customHeight="1">
      <c r="A667" s="27"/>
      <c r="B667" s="27"/>
      <c r="C667" s="27"/>
      <c r="D667" s="32"/>
      <c r="E667" s="32"/>
      <c r="F667" s="31"/>
      <c r="AU667" s="40" t="s">
        <v>278</v>
      </c>
    </row>
    <row r="668" spans="1:47" ht="13.5" customHeight="1">
      <c r="A668" s="27"/>
      <c r="B668" s="27"/>
      <c r="C668" s="27"/>
      <c r="D668" s="32"/>
      <c r="E668" s="32"/>
      <c r="F668" s="31"/>
      <c r="AU668" s="40" t="s">
        <v>278</v>
      </c>
    </row>
    <row r="669" spans="1:47" ht="13.5" customHeight="1">
      <c r="A669" s="27"/>
      <c r="B669" s="27"/>
      <c r="C669" s="27"/>
      <c r="D669" s="32"/>
      <c r="E669" s="32"/>
      <c r="F669" s="31"/>
      <c r="AU669" s="40" t="s">
        <v>278</v>
      </c>
    </row>
    <row r="670" spans="1:47" ht="13.5" customHeight="1">
      <c r="A670" s="27"/>
      <c r="B670" s="27"/>
      <c r="C670" s="27"/>
      <c r="D670" s="32"/>
      <c r="E670" s="32"/>
      <c r="F670" s="31"/>
      <c r="AU670" s="40" t="s">
        <v>278</v>
      </c>
    </row>
    <row r="671" spans="1:47" ht="13.5" customHeight="1">
      <c r="A671" s="27"/>
      <c r="B671" s="27"/>
      <c r="C671" s="27"/>
      <c r="D671" s="32"/>
      <c r="E671" s="32"/>
      <c r="F671" s="31"/>
      <c r="AU671" s="40" t="s">
        <v>278</v>
      </c>
    </row>
    <row r="672" spans="1:47" ht="13.5" customHeight="1">
      <c r="A672" s="27"/>
      <c r="B672" s="27"/>
      <c r="C672" s="27"/>
      <c r="D672" s="32"/>
      <c r="E672" s="32"/>
      <c r="F672" s="31"/>
      <c r="AU672" s="40" t="s">
        <v>278</v>
      </c>
    </row>
    <row r="673" spans="1:47" ht="13.5" customHeight="1">
      <c r="A673" s="27"/>
      <c r="B673" s="27"/>
      <c r="C673" s="27"/>
      <c r="D673" s="32"/>
      <c r="E673" s="32"/>
      <c r="F673" s="31"/>
      <c r="AU673" s="40" t="s">
        <v>278</v>
      </c>
    </row>
    <row r="674" spans="1:47" ht="13.5" customHeight="1">
      <c r="A674" s="27"/>
      <c r="B674" s="27"/>
      <c r="C674" s="27"/>
      <c r="D674" s="32"/>
      <c r="E674" s="32"/>
      <c r="F674" s="31"/>
      <c r="AU674" s="40" t="s">
        <v>278</v>
      </c>
    </row>
    <row r="675" spans="1:47" ht="13.5" customHeight="1">
      <c r="A675" s="27"/>
      <c r="B675" s="27"/>
      <c r="C675" s="27"/>
      <c r="D675" s="32"/>
      <c r="E675" s="32"/>
      <c r="F675" s="31"/>
      <c r="AU675" s="40" t="s">
        <v>278</v>
      </c>
    </row>
    <row r="676" spans="1:47" ht="13.5" customHeight="1">
      <c r="A676" s="27"/>
      <c r="B676" s="27"/>
      <c r="C676" s="27"/>
      <c r="D676" s="32"/>
      <c r="E676" s="32"/>
      <c r="F676" s="31"/>
      <c r="AU676" s="40" t="s">
        <v>278</v>
      </c>
    </row>
    <row r="677" spans="1:47" ht="13.5" customHeight="1">
      <c r="A677" s="27"/>
      <c r="B677" s="27"/>
      <c r="C677" s="27"/>
      <c r="D677" s="32"/>
      <c r="E677" s="32"/>
      <c r="F677" s="31"/>
      <c r="AU677" s="40" t="s">
        <v>278</v>
      </c>
    </row>
    <row r="678" spans="1:47" ht="13.5" customHeight="1">
      <c r="A678" s="27"/>
      <c r="B678" s="27"/>
      <c r="C678" s="27"/>
      <c r="D678" s="32"/>
      <c r="E678" s="32"/>
      <c r="F678" s="31"/>
      <c r="AU678" s="40" t="s">
        <v>278</v>
      </c>
    </row>
    <row r="679" spans="1:47" ht="13.5" customHeight="1">
      <c r="A679" s="27"/>
      <c r="B679" s="27"/>
      <c r="C679" s="27"/>
      <c r="D679" s="32"/>
      <c r="E679" s="32"/>
      <c r="F679" s="31"/>
      <c r="AU679" s="40" t="s">
        <v>278</v>
      </c>
    </row>
    <row r="680" spans="1:47" ht="13.5" customHeight="1">
      <c r="A680" s="27"/>
      <c r="B680" s="27"/>
      <c r="C680" s="27"/>
      <c r="D680" s="32"/>
      <c r="E680" s="32"/>
      <c r="F680" s="31"/>
      <c r="AU680" s="40" t="s">
        <v>278</v>
      </c>
    </row>
    <row r="681" spans="1:47" ht="13.5" customHeight="1">
      <c r="A681" s="27"/>
      <c r="B681" s="27"/>
      <c r="C681" s="27"/>
      <c r="D681" s="32"/>
      <c r="E681" s="32"/>
      <c r="F681" s="31"/>
      <c r="AU681" s="40" t="s">
        <v>278</v>
      </c>
    </row>
    <row r="682" spans="1:47" ht="13.5" customHeight="1">
      <c r="A682" s="27"/>
      <c r="B682" s="27"/>
      <c r="C682" s="27"/>
      <c r="D682" s="32"/>
      <c r="E682" s="32"/>
      <c r="F682" s="31"/>
      <c r="AU682" s="40" t="s">
        <v>278</v>
      </c>
    </row>
    <row r="683" spans="1:47" ht="13.5" customHeight="1">
      <c r="A683" s="27"/>
      <c r="B683" s="27"/>
      <c r="C683" s="27"/>
      <c r="D683" s="32"/>
      <c r="E683" s="32"/>
      <c r="F683" s="31"/>
      <c r="AU683" s="40" t="s">
        <v>278</v>
      </c>
    </row>
    <row r="684" spans="1:47" ht="13.5" customHeight="1">
      <c r="A684" s="27"/>
      <c r="B684" s="27"/>
      <c r="C684" s="27"/>
      <c r="D684" s="32"/>
      <c r="E684" s="32"/>
      <c r="F684" s="31"/>
      <c r="AU684" s="40" t="s">
        <v>278</v>
      </c>
    </row>
    <row r="685" spans="1:47" ht="13.5" customHeight="1">
      <c r="A685" s="27"/>
      <c r="B685" s="27"/>
      <c r="C685" s="27"/>
      <c r="D685" s="32"/>
      <c r="E685" s="32"/>
      <c r="F685" s="31"/>
      <c r="AU685" s="40" t="s">
        <v>278</v>
      </c>
    </row>
    <row r="686" spans="1:47" ht="13.5" customHeight="1">
      <c r="A686" s="27"/>
      <c r="B686" s="27"/>
      <c r="C686" s="27"/>
      <c r="D686" s="32"/>
      <c r="E686" s="32"/>
      <c r="F686" s="31"/>
      <c r="AU686" s="40" t="s">
        <v>278</v>
      </c>
    </row>
    <row r="687" spans="1:47" ht="13.5" customHeight="1">
      <c r="A687" s="27"/>
      <c r="B687" s="27"/>
      <c r="C687" s="27"/>
      <c r="D687" s="32"/>
      <c r="E687" s="32"/>
      <c r="F687" s="31"/>
      <c r="AU687" s="40" t="s">
        <v>278</v>
      </c>
    </row>
    <row r="688" spans="1:47" ht="13.5" customHeight="1">
      <c r="A688" s="27"/>
      <c r="B688" s="27"/>
      <c r="C688" s="27"/>
      <c r="D688" s="32"/>
      <c r="E688" s="32"/>
      <c r="F688" s="31"/>
      <c r="AU688" s="40" t="s">
        <v>278</v>
      </c>
    </row>
    <row r="689" spans="1:47" ht="13.5" customHeight="1">
      <c r="A689" s="27"/>
      <c r="B689" s="27"/>
      <c r="C689" s="27"/>
      <c r="D689" s="32"/>
      <c r="E689" s="32"/>
      <c r="F689" s="31"/>
      <c r="AU689" s="40" t="s">
        <v>278</v>
      </c>
    </row>
    <row r="690" spans="1:47" ht="13.5" customHeight="1">
      <c r="A690" s="27"/>
      <c r="B690" s="27"/>
      <c r="C690" s="27"/>
      <c r="D690" s="32"/>
      <c r="E690" s="32"/>
      <c r="F690" s="31"/>
      <c r="AU690" s="40" t="s">
        <v>278</v>
      </c>
    </row>
    <row r="691" spans="1:47" ht="13.5" customHeight="1">
      <c r="A691" s="27"/>
      <c r="B691" s="27"/>
      <c r="C691" s="27"/>
      <c r="D691" s="32"/>
      <c r="E691" s="32"/>
      <c r="F691" s="31"/>
      <c r="AU691" s="40" t="s">
        <v>278</v>
      </c>
    </row>
    <row r="692" spans="1:47" ht="13.5" customHeight="1">
      <c r="A692" s="27"/>
      <c r="B692" s="27"/>
      <c r="C692" s="27"/>
      <c r="D692" s="32"/>
      <c r="E692" s="32"/>
      <c r="F692" s="31"/>
      <c r="AU692" s="40" t="s">
        <v>278</v>
      </c>
    </row>
    <row r="693" spans="1:47" ht="13.5" customHeight="1">
      <c r="A693" s="27"/>
      <c r="B693" s="27"/>
      <c r="C693" s="27"/>
      <c r="D693" s="32"/>
      <c r="E693" s="32"/>
      <c r="F693" s="31"/>
      <c r="AU693" s="40" t="s">
        <v>278</v>
      </c>
    </row>
    <row r="694" spans="1:47" ht="13.5" customHeight="1">
      <c r="A694" s="27"/>
      <c r="B694" s="27"/>
      <c r="C694" s="27"/>
      <c r="D694" s="32"/>
      <c r="E694" s="32"/>
      <c r="F694" s="31"/>
      <c r="AU694" s="40" t="s">
        <v>278</v>
      </c>
    </row>
    <row r="695" spans="1:47" ht="13.5" customHeight="1">
      <c r="A695" s="27"/>
      <c r="B695" s="27"/>
      <c r="C695" s="27"/>
      <c r="D695" s="32"/>
      <c r="E695" s="32"/>
      <c r="F695" s="31"/>
      <c r="AU695" s="40" t="s">
        <v>278</v>
      </c>
    </row>
    <row r="696" spans="1:47" ht="13.5" customHeight="1">
      <c r="A696" s="27"/>
      <c r="B696" s="27"/>
      <c r="C696" s="27"/>
      <c r="D696" s="32"/>
      <c r="E696" s="32"/>
      <c r="F696" s="31"/>
      <c r="AU696" s="40" t="s">
        <v>278</v>
      </c>
    </row>
    <row r="697" spans="1:47" ht="13.5" customHeight="1">
      <c r="A697" s="27"/>
      <c r="B697" s="27"/>
      <c r="C697" s="27"/>
      <c r="D697" s="32"/>
      <c r="E697" s="32"/>
      <c r="F697" s="31"/>
      <c r="AU697" s="40" t="s">
        <v>278</v>
      </c>
    </row>
    <row r="698" spans="1:47" ht="13.5" customHeight="1">
      <c r="A698" s="27"/>
      <c r="B698" s="27"/>
      <c r="C698" s="27"/>
      <c r="D698" s="32"/>
      <c r="E698" s="32"/>
      <c r="F698" s="31"/>
      <c r="AU698" s="40" t="s">
        <v>278</v>
      </c>
    </row>
    <row r="699" spans="1:47" ht="13.5" customHeight="1">
      <c r="A699" s="27"/>
      <c r="B699" s="27"/>
      <c r="C699" s="27"/>
      <c r="D699" s="32"/>
      <c r="E699" s="32"/>
      <c r="F699" s="31"/>
      <c r="AU699" s="40" t="s">
        <v>278</v>
      </c>
    </row>
    <row r="700" spans="1:47" ht="13.5" customHeight="1">
      <c r="A700" s="27"/>
      <c r="B700" s="27"/>
      <c r="C700" s="27"/>
      <c r="D700" s="32"/>
      <c r="E700" s="32"/>
      <c r="F700" s="31"/>
      <c r="AU700" s="40" t="s">
        <v>278</v>
      </c>
    </row>
    <row r="701" spans="1:47" ht="13.5" customHeight="1">
      <c r="A701" s="27"/>
      <c r="B701" s="27"/>
      <c r="C701" s="27"/>
      <c r="D701" s="32"/>
      <c r="E701" s="32"/>
      <c r="F701" s="31"/>
      <c r="AU701" s="40" t="s">
        <v>278</v>
      </c>
    </row>
    <row r="702" spans="1:47" ht="13.5" customHeight="1">
      <c r="A702" s="27"/>
      <c r="B702" s="27"/>
      <c r="C702" s="27"/>
      <c r="D702" s="32"/>
      <c r="E702" s="32"/>
      <c r="F702" s="31"/>
      <c r="AU702" s="40" t="s">
        <v>278</v>
      </c>
    </row>
    <row r="703" spans="1:47" ht="13.5" customHeight="1">
      <c r="A703" s="27"/>
      <c r="B703" s="27"/>
      <c r="C703" s="27"/>
      <c r="D703" s="32"/>
      <c r="E703" s="32"/>
      <c r="F703" s="31"/>
      <c r="AU703" s="40" t="s">
        <v>278</v>
      </c>
    </row>
    <row r="704" spans="1:47" ht="13.5" customHeight="1">
      <c r="A704" s="27"/>
      <c r="B704" s="27"/>
      <c r="C704" s="27"/>
      <c r="D704" s="32"/>
      <c r="E704" s="32"/>
      <c r="F704" s="31"/>
      <c r="AU704" s="40" t="s">
        <v>278</v>
      </c>
    </row>
    <row r="705" spans="1:6" ht="13.5" customHeight="1">
      <c r="A705" s="27"/>
      <c r="B705" s="27"/>
      <c r="C705" s="27"/>
      <c r="D705" s="32"/>
      <c r="E705" s="32"/>
      <c r="F705" s="31"/>
    </row>
    <row r="706" spans="1:6" ht="13.5" customHeight="1">
      <c r="A706" s="27"/>
      <c r="B706" s="27"/>
      <c r="C706" s="27"/>
      <c r="D706" s="32"/>
      <c r="E706" s="32"/>
      <c r="F706" s="31"/>
    </row>
    <row r="707" spans="1:6" ht="13.5" customHeight="1">
      <c r="A707" s="27"/>
      <c r="B707" s="27"/>
      <c r="C707" s="27"/>
      <c r="D707" s="32"/>
      <c r="E707" s="32"/>
      <c r="F707" s="31"/>
    </row>
    <row r="708" spans="1:6" ht="13.5" customHeight="1">
      <c r="A708" s="27"/>
      <c r="B708" s="27"/>
      <c r="C708" s="27"/>
      <c r="D708" s="32"/>
      <c r="E708" s="32"/>
      <c r="F708" s="31"/>
    </row>
    <row r="709" spans="1:6" ht="13.5" customHeight="1">
      <c r="A709" s="27"/>
      <c r="B709" s="27"/>
      <c r="C709" s="27"/>
      <c r="D709" s="32"/>
      <c r="E709" s="32"/>
      <c r="F709" s="31"/>
    </row>
    <row r="710" spans="1:6" ht="13.5" customHeight="1">
      <c r="A710" s="27"/>
      <c r="B710" s="27"/>
      <c r="C710" s="27"/>
      <c r="D710" s="32"/>
      <c r="E710" s="32"/>
      <c r="F710" s="31"/>
    </row>
    <row r="711" spans="1:6" ht="13.5" customHeight="1">
      <c r="A711" s="27"/>
      <c r="B711" s="27"/>
      <c r="C711" s="27"/>
      <c r="D711" s="32"/>
      <c r="E711" s="32"/>
      <c r="F711" s="31"/>
    </row>
    <row r="712" spans="1:6" ht="13.5" customHeight="1">
      <c r="A712" s="27"/>
      <c r="B712" s="27"/>
      <c r="C712" s="27"/>
      <c r="D712" s="32"/>
      <c r="E712" s="32"/>
      <c r="F712" s="31"/>
    </row>
    <row r="713" spans="1:6" ht="13.5" customHeight="1">
      <c r="A713" s="27"/>
      <c r="B713" s="27"/>
      <c r="C713" s="27"/>
      <c r="D713" s="32"/>
      <c r="E713" s="32"/>
      <c r="F713" s="31"/>
    </row>
    <row r="714" spans="1:6" ht="13.5" customHeight="1">
      <c r="A714" s="27"/>
      <c r="B714" s="27"/>
      <c r="C714" s="27"/>
      <c r="D714" s="32"/>
      <c r="E714" s="32"/>
      <c r="F714" s="31"/>
    </row>
    <row r="715" spans="1:6" ht="13.5" customHeight="1">
      <c r="A715" s="27"/>
      <c r="B715" s="27"/>
      <c r="C715" s="27"/>
      <c r="D715" s="32"/>
      <c r="E715" s="32"/>
      <c r="F715" s="31"/>
    </row>
    <row r="716" spans="1:6" ht="13.5" customHeight="1">
      <c r="A716" s="27"/>
      <c r="B716" s="27"/>
      <c r="C716" s="27"/>
      <c r="D716" s="32"/>
      <c r="E716" s="32"/>
      <c r="F716" s="31"/>
    </row>
    <row r="717" spans="1:6" ht="13.5" customHeight="1">
      <c r="A717" s="27"/>
      <c r="B717" s="27"/>
      <c r="C717" s="27"/>
      <c r="D717" s="32"/>
      <c r="E717" s="32"/>
      <c r="F717" s="31"/>
    </row>
    <row r="718" spans="1:6" ht="13.5" customHeight="1">
      <c r="A718" s="27"/>
      <c r="B718" s="27"/>
      <c r="C718" s="27"/>
      <c r="D718" s="32"/>
      <c r="E718" s="32"/>
      <c r="F718" s="31"/>
    </row>
    <row r="719" spans="1:6" ht="13.5" customHeight="1">
      <c r="A719" s="27"/>
      <c r="B719" s="27"/>
      <c r="C719" s="27"/>
      <c r="D719" s="32"/>
      <c r="E719" s="32"/>
      <c r="F719" s="31"/>
    </row>
    <row r="720" spans="1:6" ht="13.5" customHeight="1">
      <c r="A720" s="27"/>
      <c r="B720" s="27"/>
      <c r="C720" s="27"/>
      <c r="D720" s="32"/>
      <c r="E720" s="32"/>
      <c r="F720" s="31"/>
    </row>
    <row r="721" spans="1:6" ht="13.5" customHeight="1">
      <c r="A721" s="27"/>
      <c r="B721" s="27"/>
      <c r="C721" s="27"/>
      <c r="D721" s="32"/>
      <c r="E721" s="32"/>
      <c r="F721" s="31"/>
    </row>
    <row r="722" spans="1:6" ht="13.5" customHeight="1">
      <c r="A722" s="27"/>
      <c r="B722" s="27"/>
      <c r="C722" s="27"/>
      <c r="D722" s="32"/>
      <c r="E722" s="32"/>
      <c r="F722" s="31"/>
    </row>
    <row r="723" spans="1:6" ht="13.5" customHeight="1">
      <c r="A723" s="27"/>
      <c r="B723" s="27"/>
      <c r="C723" s="27"/>
      <c r="D723" s="32"/>
      <c r="E723" s="32"/>
      <c r="F723" s="31"/>
    </row>
    <row r="724" spans="1:6" ht="13.5" customHeight="1">
      <c r="A724" s="27"/>
      <c r="B724" s="27"/>
      <c r="C724" s="27"/>
      <c r="D724" s="32"/>
      <c r="E724" s="32"/>
      <c r="F724" s="31"/>
    </row>
    <row r="725" spans="1:6" ht="13.5" customHeight="1">
      <c r="A725" s="27"/>
      <c r="B725" s="27"/>
      <c r="C725" s="27"/>
      <c r="D725" s="32"/>
      <c r="E725" s="32"/>
      <c r="F725" s="31"/>
    </row>
    <row r="726" spans="1:6" ht="13.5" customHeight="1">
      <c r="A726" s="27"/>
      <c r="B726" s="27"/>
      <c r="C726" s="27"/>
      <c r="D726" s="32"/>
      <c r="E726" s="32"/>
      <c r="F726" s="31"/>
    </row>
    <row r="727" spans="1:6" ht="13.5" customHeight="1">
      <c r="A727" s="27"/>
      <c r="B727" s="27"/>
      <c r="C727" s="27"/>
      <c r="D727" s="32"/>
      <c r="E727" s="32"/>
      <c r="F727" s="31"/>
    </row>
    <row r="728" spans="1:6" ht="13.5" customHeight="1">
      <c r="A728" s="27"/>
      <c r="B728" s="27"/>
      <c r="C728" s="27"/>
      <c r="D728" s="32"/>
      <c r="E728" s="32"/>
      <c r="F728" s="31"/>
    </row>
    <row r="729" spans="1:6" ht="13.5" customHeight="1">
      <c r="A729" s="27"/>
      <c r="B729" s="27"/>
      <c r="C729" s="27"/>
      <c r="D729" s="32"/>
      <c r="E729" s="32"/>
      <c r="F729" s="31"/>
    </row>
  </sheetData>
  <sheetProtection/>
  <mergeCells count="3">
    <mergeCell ref="C1:E2"/>
    <mergeCell ref="B1:B2"/>
    <mergeCell ref="A1:A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2014-02-21T15:36:02Z</cp:lastPrinted>
  <dcterms:created xsi:type="dcterms:W3CDTF">2014-02-09T18:15:20Z</dcterms:created>
  <dcterms:modified xsi:type="dcterms:W3CDTF">2014-11-30T14:33:49Z</dcterms:modified>
  <cp:category/>
  <cp:version/>
  <cp:contentType/>
  <cp:contentStatus/>
</cp:coreProperties>
</file>