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lassifiche\chilometrico\"/>
    </mc:Choice>
  </mc:AlternateContent>
  <bookViews>
    <workbookView xWindow="0" yWindow="0" windowWidth="20490" windowHeight="7320"/>
  </bookViews>
  <sheets>
    <sheet name="Classifica" sheetId="1" r:id="rId1"/>
    <sheet name="Foglio2" sheetId="2" r:id="rId2"/>
  </sheets>
  <definedNames>
    <definedName name="_xlnm._FilterDatabase" localSheetId="0" hidden="1">Classifica!$C$4:$Z$55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G42" i="1"/>
  <c r="F42" i="1"/>
  <c r="G56" i="1" l="1"/>
  <c r="F56" i="1"/>
  <c r="F45" i="1" l="1"/>
  <c r="G45" i="1"/>
  <c r="A55" i="1" l="1"/>
  <c r="G51" i="1"/>
  <c r="F51" i="1"/>
  <c r="A54" i="1"/>
  <c r="G53" i="1"/>
  <c r="F53" i="1"/>
  <c r="A53" i="1" l="1"/>
  <c r="G27" i="1"/>
  <c r="F27" i="1"/>
  <c r="A52" i="1"/>
  <c r="G38" i="1"/>
  <c r="F38" i="1"/>
  <c r="A51" i="1" l="1"/>
  <c r="G32" i="1"/>
  <c r="F32" i="1"/>
  <c r="A50" i="1" l="1"/>
  <c r="G39" i="1"/>
  <c r="F39" i="1"/>
  <c r="A45" i="1" l="1"/>
  <c r="A46" i="1" s="1"/>
  <c r="A47" i="1" s="1"/>
  <c r="A48" i="1" s="1"/>
  <c r="A49" i="1" s="1"/>
  <c r="G54" i="1"/>
  <c r="F54" i="1"/>
  <c r="G43" i="1"/>
  <c r="F43" i="1"/>
  <c r="G55" i="1"/>
  <c r="F55" i="1"/>
  <c r="G17" i="1"/>
  <c r="F17" i="1"/>
  <c r="G52" i="1"/>
  <c r="F52" i="1"/>
  <c r="G23" i="1" l="1"/>
  <c r="F23" i="1"/>
  <c r="G46" i="1" l="1"/>
  <c r="F46" i="1"/>
  <c r="G40" i="1"/>
  <c r="F40" i="1"/>
  <c r="G47" i="1"/>
  <c r="F47" i="1"/>
  <c r="G44" i="1"/>
  <c r="F44" i="1"/>
  <c r="G48" i="1"/>
  <c r="F48" i="1"/>
  <c r="G41" i="1"/>
  <c r="F41" i="1"/>
  <c r="G9" i="1"/>
  <c r="F9" i="1"/>
  <c r="G21" i="1"/>
  <c r="F21" i="1"/>
  <c r="G26" i="1" l="1"/>
  <c r="F26" i="1"/>
  <c r="G8" i="1" l="1"/>
  <c r="F8" i="1"/>
  <c r="G5" i="1"/>
  <c r="F5" i="1"/>
  <c r="G15" i="1"/>
  <c r="F15" i="1"/>
  <c r="G11" i="1"/>
  <c r="F11" i="1"/>
  <c r="G7" i="1"/>
  <c r="F7" i="1"/>
  <c r="G24" i="1"/>
  <c r="F24" i="1"/>
  <c r="G14" i="1" l="1"/>
  <c r="F14" i="1"/>
  <c r="G12" i="1" l="1"/>
  <c r="F12" i="1"/>
  <c r="G18" i="1" l="1"/>
  <c r="G36" i="1"/>
  <c r="G25" i="1"/>
  <c r="F18" i="1"/>
  <c r="F36" i="1"/>
  <c r="F25" i="1"/>
  <c r="G50" i="1" l="1"/>
  <c r="G13" i="1"/>
  <c r="G35" i="1"/>
  <c r="G28" i="1"/>
  <c r="G49" i="1"/>
  <c r="G33" i="1"/>
  <c r="G16" i="1"/>
  <c r="G34" i="1"/>
  <c r="G10" i="1"/>
  <c r="G22" i="1"/>
  <c r="G29" i="1"/>
  <c r="G20" i="1"/>
  <c r="G31" i="1"/>
  <c r="G37" i="1"/>
  <c r="G6" i="1"/>
  <c r="G4" i="1"/>
  <c r="G19" i="1"/>
  <c r="G30" i="1"/>
  <c r="F35" i="1" l="1"/>
  <c r="F30" i="1" l="1"/>
  <c r="F50" i="1" l="1"/>
  <c r="F13" i="1"/>
  <c r="F28" i="1"/>
  <c r="F49" i="1"/>
  <c r="F33" i="1"/>
  <c r="F16" i="1"/>
  <c r="F10" i="1"/>
  <c r="F34" i="1"/>
  <c r="F22" i="1"/>
  <c r="F29" i="1"/>
  <c r="F20" i="1"/>
  <c r="F6" i="1"/>
  <c r="F31" i="1"/>
  <c r="F37" i="1"/>
  <c r="F4" i="1"/>
  <c r="F19" i="1"/>
  <c r="F59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<sst xmlns="http://schemas.openxmlformats.org/spreadsheetml/2006/main" count="491" uniqueCount="295">
  <si>
    <t>N° Atleti</t>
  </si>
  <si>
    <t>COGNOME</t>
  </si>
  <si>
    <t>NOME</t>
  </si>
  <si>
    <t>ANNO</t>
  </si>
  <si>
    <t>Maccio'</t>
  </si>
  <si>
    <t>Luigi</t>
  </si>
  <si>
    <t>Bergaglio</t>
  </si>
  <si>
    <t>Mario</t>
  </si>
  <si>
    <t>Mazzarello</t>
  </si>
  <si>
    <t>Annalisa</t>
  </si>
  <si>
    <t>Giacobbe</t>
  </si>
  <si>
    <t>Massimo</t>
  </si>
  <si>
    <t>Repetti</t>
  </si>
  <si>
    <t>Paolo</t>
  </si>
  <si>
    <t xml:space="preserve"> </t>
  </si>
  <si>
    <t>Greco</t>
  </si>
  <si>
    <t>Armando</t>
  </si>
  <si>
    <t>Segatto</t>
  </si>
  <si>
    <t>Alberto</t>
  </si>
  <si>
    <t>Gavuglio</t>
  </si>
  <si>
    <t>Francesco</t>
  </si>
  <si>
    <t>Scabbio</t>
  </si>
  <si>
    <t>Diego</t>
  </si>
  <si>
    <t xml:space="preserve">Dhimi </t>
  </si>
  <si>
    <t>Hicham</t>
  </si>
  <si>
    <t>Edoardo</t>
  </si>
  <si>
    <t>Fulvio</t>
  </si>
  <si>
    <t>Tamagno</t>
  </si>
  <si>
    <t>Monica</t>
  </si>
  <si>
    <t>Conte</t>
  </si>
  <si>
    <t>Roberto</t>
  </si>
  <si>
    <t>Pavese</t>
  </si>
  <si>
    <t>Camillo</t>
  </si>
  <si>
    <t>Martina</t>
  </si>
  <si>
    <t>Fabio</t>
  </si>
  <si>
    <t>Massa</t>
  </si>
  <si>
    <t>Carlo</t>
  </si>
  <si>
    <t>Enzo</t>
  </si>
  <si>
    <t>Adduci</t>
  </si>
  <si>
    <t>Raffaele</t>
  </si>
  <si>
    <t>Bacchiocchi</t>
  </si>
  <si>
    <t>Mauro</t>
  </si>
  <si>
    <t xml:space="preserve">Borlandi </t>
  </si>
  <si>
    <t>Elena</t>
  </si>
  <si>
    <t>Dalia</t>
  </si>
  <si>
    <t>Ferrari</t>
  </si>
  <si>
    <t>Andrea</t>
  </si>
  <si>
    <t>Pozzi</t>
  </si>
  <si>
    <t>Donato</t>
  </si>
  <si>
    <t>Tofalo</t>
  </si>
  <si>
    <t>Giacomo</t>
  </si>
  <si>
    <t>Traverso</t>
  </si>
  <si>
    <t>Maurizio</t>
  </si>
  <si>
    <t>Mattia</t>
  </si>
  <si>
    <t>Lassen</t>
  </si>
  <si>
    <t>Tina</t>
  </si>
  <si>
    <t>Bertocchi</t>
  </si>
  <si>
    <t>Daniela</t>
  </si>
  <si>
    <t>Gioffre</t>
  </si>
  <si>
    <t>Antonio</t>
  </si>
  <si>
    <t>Tardito</t>
  </si>
  <si>
    <t>Giuseppe</t>
  </si>
  <si>
    <t>Cagetti</t>
  </si>
  <si>
    <t>Marco</t>
  </si>
  <si>
    <t>Montanarella</t>
  </si>
  <si>
    <t>Maria</t>
  </si>
  <si>
    <t xml:space="preserve">Cao </t>
  </si>
  <si>
    <t>Sergio</t>
  </si>
  <si>
    <t>Giribaldi</t>
  </si>
  <si>
    <t>Angela</t>
  </si>
  <si>
    <t>Tsymbal</t>
  </si>
  <si>
    <t>Svitlana</t>
  </si>
  <si>
    <t>Bulich</t>
  </si>
  <si>
    <t>Davide</t>
  </si>
  <si>
    <t>Bartoletti</t>
  </si>
  <si>
    <t>Repetto</t>
  </si>
  <si>
    <t>Teresa</t>
  </si>
  <si>
    <t>Perrotta</t>
  </si>
  <si>
    <t>Scaglia</t>
  </si>
  <si>
    <t>Andrea Mario</t>
  </si>
  <si>
    <t>Zanellato</t>
  </si>
  <si>
    <t>Patrizia</t>
  </si>
  <si>
    <t>Bianucci</t>
  </si>
  <si>
    <t>Longo</t>
  </si>
  <si>
    <t>Rocco</t>
  </si>
  <si>
    <t>Giovanni</t>
  </si>
  <si>
    <t>Angileri</t>
  </si>
  <si>
    <t>Alessandro</t>
  </si>
  <si>
    <t>Piero</t>
  </si>
  <si>
    <t>Balostro</t>
  </si>
  <si>
    <t>Claudio</t>
  </si>
  <si>
    <t>Barailler</t>
  </si>
  <si>
    <t>Ivan</t>
  </si>
  <si>
    <t>Ilaria</t>
  </si>
  <si>
    <t>Berrino</t>
  </si>
  <si>
    <t>Stefano</t>
  </si>
  <si>
    <t>Calcagno</t>
  </si>
  <si>
    <t>Gianluigi</t>
  </si>
  <si>
    <t>Cammarota</t>
  </si>
  <si>
    <t>Campi</t>
  </si>
  <si>
    <t>Danilo</t>
  </si>
  <si>
    <t>Cappelletti</t>
  </si>
  <si>
    <t>Chieregato</t>
  </si>
  <si>
    <t>Collini</t>
  </si>
  <si>
    <t xml:space="preserve">Cuzzolin </t>
  </si>
  <si>
    <t>Dalle Crode</t>
  </si>
  <si>
    <t>Simone</t>
  </si>
  <si>
    <t>Fabrizio</t>
  </si>
  <si>
    <t>Dellaca'</t>
  </si>
  <si>
    <t>Demartini</t>
  </si>
  <si>
    <t>Dispensa</t>
  </si>
  <si>
    <t>Gianni</t>
  </si>
  <si>
    <t>Doria</t>
  </si>
  <si>
    <t>Francesca</t>
  </si>
  <si>
    <t>Dossena</t>
  </si>
  <si>
    <t>Franco</t>
  </si>
  <si>
    <t>Enrico</t>
  </si>
  <si>
    <t xml:space="preserve">Fossa </t>
  </si>
  <si>
    <t>Claudia</t>
  </si>
  <si>
    <t>Franceschelli</t>
  </si>
  <si>
    <t>Frisione</t>
  </si>
  <si>
    <t>Grassano</t>
  </si>
  <si>
    <t>Sara</t>
  </si>
  <si>
    <t>Guerra</t>
  </si>
  <si>
    <t>La Camera</t>
  </si>
  <si>
    <t>Vincenzo</t>
  </si>
  <si>
    <t>Manca</t>
  </si>
  <si>
    <t>Walter</t>
  </si>
  <si>
    <t>Marchese</t>
  </si>
  <si>
    <t>Maria Luisa</t>
  </si>
  <si>
    <t xml:space="preserve">Carlo </t>
  </si>
  <si>
    <t>Milanese</t>
  </si>
  <si>
    <t>Minervini</t>
  </si>
  <si>
    <t>Molinari</t>
  </si>
  <si>
    <t>Montanari</t>
  </si>
  <si>
    <t>Moro</t>
  </si>
  <si>
    <t>Giulia</t>
  </si>
  <si>
    <t>Cristiana</t>
  </si>
  <si>
    <t>Multedo</t>
  </si>
  <si>
    <t>Orlando</t>
  </si>
  <si>
    <t>Ottolenghi</t>
  </si>
  <si>
    <t>Silvio</t>
  </si>
  <si>
    <t>Gianfranco</t>
  </si>
  <si>
    <t>Pasero</t>
  </si>
  <si>
    <t>Matteo</t>
  </si>
  <si>
    <t>Piras</t>
  </si>
  <si>
    <t>Daniele</t>
  </si>
  <si>
    <t>Poggi</t>
  </si>
  <si>
    <t>Ponta</t>
  </si>
  <si>
    <t>Antonello</t>
  </si>
  <si>
    <t>Robbiano</t>
  </si>
  <si>
    <t>Scarsi</t>
  </si>
  <si>
    <t>Scotto Di Luzio</t>
  </si>
  <si>
    <t>Michele</t>
  </si>
  <si>
    <t>Tomaghelli</t>
  </si>
  <si>
    <t>Torchio</t>
  </si>
  <si>
    <t>Vecchione</t>
  </si>
  <si>
    <t>Zarrillo</t>
  </si>
  <si>
    <t>TOTALI</t>
  </si>
  <si>
    <t>Ottoboni</t>
  </si>
  <si>
    <t>Mocci</t>
  </si>
  <si>
    <t>Giovannino</t>
  </si>
  <si>
    <t>Valerio</t>
  </si>
  <si>
    <t>Luca</t>
  </si>
  <si>
    <t>Alma</t>
  </si>
  <si>
    <t>Denegri</t>
  </si>
  <si>
    <t>Livio</t>
  </si>
  <si>
    <t>Crivellaro</t>
  </si>
  <si>
    <t>Pelizza</t>
  </si>
  <si>
    <t>Raffaella</t>
  </si>
  <si>
    <t>Barberis</t>
  </si>
  <si>
    <t>Riccardo</t>
  </si>
  <si>
    <t>Montagna</t>
  </si>
  <si>
    <t>Paola</t>
  </si>
  <si>
    <t>Biglieri</t>
  </si>
  <si>
    <t>Caserza</t>
  </si>
  <si>
    <t>Guido</t>
  </si>
  <si>
    <t>Reale</t>
  </si>
  <si>
    <t>Bertolotto</t>
  </si>
  <si>
    <t>Cinzia</t>
  </si>
  <si>
    <t>Tinelli</t>
  </si>
  <si>
    <t>Irene</t>
  </si>
  <si>
    <t>Demicheli</t>
  </si>
  <si>
    <t>Lelio</t>
  </si>
  <si>
    <t>Trezza</t>
  </si>
  <si>
    <t>Sandro</t>
  </si>
  <si>
    <t xml:space="preserve">Forte </t>
  </si>
  <si>
    <t>Borasi</t>
  </si>
  <si>
    <t>Costa</t>
  </si>
  <si>
    <t>Assandri</t>
  </si>
  <si>
    <t>Gambino</t>
  </si>
  <si>
    <t>Silvia</t>
  </si>
  <si>
    <t>Lanzavecchia</t>
  </si>
  <si>
    <t>Chiara</t>
  </si>
  <si>
    <t>Laura</t>
  </si>
  <si>
    <t>Basso</t>
  </si>
  <si>
    <t xml:space="preserve">Chiarella </t>
  </si>
  <si>
    <t>Roselli</t>
  </si>
  <si>
    <t>Gabriele</t>
  </si>
  <si>
    <t>Norbiato</t>
  </si>
  <si>
    <t>Maura</t>
  </si>
  <si>
    <t>Piccioni</t>
  </si>
  <si>
    <t>Romagnollo</t>
  </si>
  <si>
    <t>Fossen</t>
  </si>
  <si>
    <t>Carlo Maria</t>
  </si>
  <si>
    <t>Oddone</t>
  </si>
  <si>
    <t>Bottiero</t>
  </si>
  <si>
    <t>Bruno Gabriele</t>
  </si>
  <si>
    <t>Bova</t>
  </si>
  <si>
    <t>Lorenzo</t>
  </si>
  <si>
    <t>Fiorenza</t>
  </si>
  <si>
    <t>Santo</t>
  </si>
  <si>
    <t>Federica</t>
  </si>
  <si>
    <t>Campora</t>
  </si>
  <si>
    <t>Vignolo</t>
  </si>
  <si>
    <t>Bianchi</t>
  </si>
  <si>
    <t>Borghello</t>
  </si>
  <si>
    <t>Gerolamo</t>
  </si>
  <si>
    <t>Foresto</t>
  </si>
  <si>
    <t>Gallino</t>
  </si>
  <si>
    <t>Mariano</t>
  </si>
  <si>
    <t>Legena</t>
  </si>
  <si>
    <t>Lupi</t>
  </si>
  <si>
    <t>Lucrezia</t>
  </si>
  <si>
    <t>Rebuffo</t>
  </si>
  <si>
    <t>Giovanna</t>
  </si>
  <si>
    <t>Toso</t>
  </si>
  <si>
    <t xml:space="preserve">Parodi </t>
  </si>
  <si>
    <t>Luana</t>
  </si>
  <si>
    <t>Castello</t>
  </si>
  <si>
    <t>Antonella</t>
  </si>
  <si>
    <t>Cavanna</t>
  </si>
  <si>
    <t>Sincovich</t>
  </si>
  <si>
    <t>Germano</t>
  </si>
  <si>
    <t>Costanzo</t>
  </si>
  <si>
    <t>Sabato</t>
  </si>
  <si>
    <t>Merendi</t>
  </si>
  <si>
    <t>Bertana</t>
  </si>
  <si>
    <t>Amarotti</t>
  </si>
  <si>
    <t>Bruzzone</t>
  </si>
  <si>
    <t>Risso</t>
  </si>
  <si>
    <t>Parrotta</t>
  </si>
  <si>
    <t>Alfonso</t>
  </si>
  <si>
    <t>Tiengo</t>
  </si>
  <si>
    <t>Lauro</t>
  </si>
  <si>
    <t>D'Ambrosio</t>
  </si>
  <si>
    <t>Cevasco</t>
  </si>
  <si>
    <t>Samuele Jacopo</t>
  </si>
  <si>
    <t>Galliano</t>
  </si>
  <si>
    <t>Tiziana</t>
  </si>
  <si>
    <t>Meloncelli</t>
  </si>
  <si>
    <t>Pierluigi</t>
  </si>
  <si>
    <t>Tavelli</t>
  </si>
  <si>
    <t>Serafin</t>
  </si>
  <si>
    <t>Mantero</t>
  </si>
  <si>
    <t>Burlando</t>
  </si>
  <si>
    <t>Merlano</t>
  </si>
  <si>
    <t>Cavalli</t>
  </si>
  <si>
    <t>Grosso</t>
  </si>
  <si>
    <t>Murgese</t>
  </si>
  <si>
    <t>Eustachio</t>
  </si>
  <si>
    <t>Binasco</t>
  </si>
  <si>
    <t>Dufour</t>
  </si>
  <si>
    <t>Giorgio</t>
  </si>
  <si>
    <t>Caminati</t>
  </si>
  <si>
    <t>Bisio</t>
  </si>
  <si>
    <t>Iuga Cati</t>
  </si>
  <si>
    <t>Bianca</t>
  </si>
  <si>
    <t>Nicole</t>
  </si>
  <si>
    <t>km totali</t>
  </si>
  <si>
    <t>n° Prove</t>
  </si>
  <si>
    <t>Manconi</t>
  </si>
  <si>
    <t xml:space="preserve">Mandirola </t>
  </si>
  <si>
    <t>Nicola</t>
  </si>
  <si>
    <t>Bagnasco</t>
  </si>
  <si>
    <t>Carmen</t>
  </si>
  <si>
    <t>Virtual Race 3 (3000 mt)</t>
  </si>
  <si>
    <t>Virtual Race 4 (staffetta 3000 mt x  2)</t>
  </si>
  <si>
    <t>Virtual Race 5 (km 7)</t>
  </si>
  <si>
    <t>Virtual Race 6 (km 10)</t>
  </si>
  <si>
    <t>Virtual Race 2 (miglio)</t>
  </si>
  <si>
    <t>Virtual Race 1 (5000 mt)</t>
  </si>
  <si>
    <t>Virtual Race 7 (km 1,5 x 2)</t>
  </si>
  <si>
    <t>De Nardi</t>
  </si>
  <si>
    <t>Virtual Race 8 (km 3 x 2)</t>
  </si>
  <si>
    <t>Virtual Race 9 (km 5)</t>
  </si>
  <si>
    <t>Virtual Race 10 (km 7)</t>
  </si>
  <si>
    <t>Virtual Race 11 (km 9)</t>
  </si>
  <si>
    <t>Virtual Race 12 (km 5)</t>
  </si>
  <si>
    <t>Virtual Race 13 (km 3)</t>
  </si>
  <si>
    <t>Virtual Race 14 (mt 1500 per 2)</t>
  </si>
  <si>
    <t>Virtual Race 15 (miglio)</t>
  </si>
  <si>
    <t>Virtual Race 16 (1000 mt + 500 mt)</t>
  </si>
  <si>
    <t>Virtual Race 16+1 (5000 mt)</t>
  </si>
  <si>
    <t>Virtual Race 18 (10000 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</si>
</sst>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0.0"/>
    <numFmt numFmtId="166" formatCode="0.0;[Red]0.0"/>
    <numFmt numFmtId="167" formatCode="0;[Red]0"/>
  </numFmts>
  <fonts count="19" x14ac:knownFonts="1">
    <font>
      <sz val="11"/>
      <color theme="1"/>
      <name val="Calibri"/>
      <family val="2"/>
      <scheme val="minor"/>
    </font>
    <font>
      <b/>
      <sz val="8"/>
      <color indexed="17"/>
      <name val="Arial"/>
      <family val="2"/>
    </font>
    <font>
      <b/>
      <sz val="12"/>
      <color indexed="58"/>
      <name val="Arial"/>
      <family val="2"/>
    </font>
    <font>
      <b/>
      <sz val="8"/>
      <color indexed="6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21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25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 applyFill="1" applyBorder="1" applyAlignment="1" applyProtection="1">
      <alignment horizontal="center" textRotation="90"/>
    </xf>
    <xf numFmtId="0" fontId="0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textRotation="90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6" fontId="9" fillId="0" borderId="0" xfId="0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center"/>
    </xf>
    <xf numFmtId="166" fontId="13" fillId="0" borderId="0" xfId="0" applyNumberFormat="1" applyFont="1" applyFill="1" applyBorder="1" applyAlignment="1" applyProtection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165" fontId="5" fillId="3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/>
    <xf numFmtId="164" fontId="8" fillId="0" borderId="0" xfId="0" applyNumberFormat="1" applyFont="1" applyFill="1" applyBorder="1" applyAlignment="1" applyProtection="1">
      <alignment horizontal="center" textRotation="90"/>
    </xf>
    <xf numFmtId="0" fontId="8" fillId="0" borderId="0" xfId="0" applyNumberFormat="1" applyFont="1" applyFill="1" applyBorder="1" applyAlignment="1" applyProtection="1">
      <alignment horizontal="center" textRotation="90"/>
    </xf>
    <xf numFmtId="0" fontId="17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 applyProtection="1">
      <alignment horizontal="left"/>
    </xf>
    <xf numFmtId="164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166" fontId="18" fillId="0" borderId="0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2</xdr:col>
      <xdr:colOff>342900</xdr:colOff>
      <xdr:row>0</xdr:row>
      <xdr:rowOff>709261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0"/>
          <a:ext cx="619124" cy="709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152400</xdr:rowOff>
    </xdr:from>
    <xdr:to>
      <xdr:col>8</xdr:col>
      <xdr:colOff>142874</xdr:colOff>
      <xdr:row>6</xdr:row>
      <xdr:rowOff>139691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085849" cy="1149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W60"/>
  <sheetViews>
    <sheetView tabSelected="1" zoomScale="90" zoomScaleNormal="90" workbookViewId="0">
      <selection activeCell="AF8" sqref="AF8"/>
    </sheetView>
  </sheetViews>
  <sheetFormatPr defaultRowHeight="15" x14ac:dyDescent="0.25"/>
  <cols>
    <col min="1" max="1" width="3.85546875" customWidth="1"/>
    <col min="2" max="2" width="4.42578125" style="41" customWidth="1"/>
    <col min="3" max="3" width="12.5703125" bestFit="1" customWidth="1"/>
    <col min="4" max="4" width="12.28515625" customWidth="1"/>
    <col min="5" max="5" width="7.7109375" bestFit="1" customWidth="1"/>
    <col min="6" max="6" width="8.42578125" bestFit="1" customWidth="1"/>
    <col min="7" max="7" width="7.140625" bestFit="1" customWidth="1"/>
    <col min="8" max="8" width="4.140625" style="30" customWidth="1"/>
    <col min="9" max="45" width="4.42578125" style="30" bestFit="1" customWidth="1"/>
    <col min="46" max="54" width="4" style="30" customWidth="1"/>
    <col min="55" max="55" width="4.42578125" style="30" bestFit="1" customWidth="1"/>
    <col min="56" max="203" width="4" style="30" customWidth="1"/>
    <col min="204" max="204" width="4" style="27" customWidth="1"/>
    <col min="205" max="207" width="4" style="30" customWidth="1"/>
    <col min="208" max="232" width="4" style="27" customWidth="1"/>
    <col min="233" max="233" width="4.85546875" style="27" bestFit="1" customWidth="1"/>
    <col min="234" max="312" width="4" style="27" customWidth="1"/>
    <col min="313" max="314" width="4.28515625" style="27" customWidth="1"/>
    <col min="315" max="315" width="4" style="27" customWidth="1"/>
    <col min="316" max="384" width="4.28515625" style="27" customWidth="1"/>
    <col min="385" max="385" width="4.42578125" style="27" bestFit="1" customWidth="1"/>
    <col min="386" max="386" width="4" style="27" bestFit="1" customWidth="1"/>
    <col min="387" max="387" width="4.42578125" style="27" bestFit="1" customWidth="1"/>
    <col min="388" max="392" width="4" style="27" bestFit="1" customWidth="1"/>
    <col min="393" max="394" width="3.140625" style="27" bestFit="1" customWidth="1"/>
    <col min="395" max="400" width="3.85546875" style="27" customWidth="1"/>
    <col min="401" max="401" width="4" style="27" bestFit="1" customWidth="1"/>
    <col min="402" max="402" width="3.85546875" style="27" customWidth="1"/>
    <col min="403" max="403" width="4" style="27" bestFit="1" customWidth="1"/>
    <col min="404" max="404" width="3.85546875" style="27" customWidth="1"/>
    <col min="405" max="406" width="3.140625" style="27" bestFit="1" customWidth="1"/>
    <col min="407" max="407" width="4" style="27" bestFit="1" customWidth="1"/>
    <col min="408" max="408" width="3.140625" style="27" bestFit="1" customWidth="1"/>
    <col min="409" max="409" width="4" style="27" bestFit="1" customWidth="1"/>
    <col min="410" max="410" width="3.140625" style="27" bestFit="1" customWidth="1"/>
    <col min="411" max="411" width="4" style="27" bestFit="1" customWidth="1"/>
    <col min="412" max="412" width="3.140625" style="27" bestFit="1" customWidth="1"/>
    <col min="413" max="414" width="4" style="27" bestFit="1" customWidth="1"/>
    <col min="415" max="418" width="3.140625" style="27" bestFit="1" customWidth="1"/>
    <col min="419" max="419" width="4" style="27" bestFit="1" customWidth="1"/>
    <col min="420" max="439" width="9.140625" style="27"/>
  </cols>
  <sheetData>
    <row r="1" spans="1:419" ht="144.75" x14ac:dyDescent="0.25">
      <c r="A1" s="1" t="s">
        <v>0</v>
      </c>
      <c r="B1" s="6"/>
      <c r="C1" s="2"/>
      <c r="D1" s="3"/>
      <c r="E1" s="2"/>
      <c r="F1" s="4"/>
      <c r="G1" s="5"/>
      <c r="H1" s="6"/>
      <c r="I1" s="6" t="s">
        <v>294</v>
      </c>
      <c r="J1" s="6" t="s">
        <v>293</v>
      </c>
      <c r="K1" s="6" t="s">
        <v>292</v>
      </c>
      <c r="L1" s="6" t="s">
        <v>291</v>
      </c>
      <c r="M1" s="6" t="s">
        <v>290</v>
      </c>
      <c r="N1" s="6" t="s">
        <v>289</v>
      </c>
      <c r="O1" s="6" t="s">
        <v>288</v>
      </c>
      <c r="P1" s="6" t="s">
        <v>287</v>
      </c>
      <c r="Q1" s="6" t="s">
        <v>286</v>
      </c>
      <c r="R1" s="6" t="s">
        <v>285</v>
      </c>
      <c r="S1" s="6" t="s">
        <v>284</v>
      </c>
      <c r="T1" s="6" t="s">
        <v>282</v>
      </c>
      <c r="U1" s="6" t="s">
        <v>279</v>
      </c>
      <c r="V1" s="6" t="s">
        <v>278</v>
      </c>
      <c r="W1" s="6" t="s">
        <v>277</v>
      </c>
      <c r="X1" s="6" t="s">
        <v>276</v>
      </c>
      <c r="Y1" s="6" t="s">
        <v>280</v>
      </c>
      <c r="Z1" s="6" t="s">
        <v>281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</row>
    <row r="2" spans="1:419" ht="15.75" x14ac:dyDescent="0.25">
      <c r="A2" s="7"/>
      <c r="B2" s="15"/>
      <c r="C2" s="2"/>
      <c r="D2" s="3"/>
      <c r="E2" s="2"/>
      <c r="F2" s="4" t="s">
        <v>14</v>
      </c>
      <c r="G2" s="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5"/>
      <c r="GW2" s="9"/>
      <c r="GX2" s="9"/>
      <c r="GY2" s="9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9"/>
      <c r="PA2" s="9"/>
      <c r="PB2" s="5"/>
      <c r="PC2" s="9"/>
    </row>
    <row r="3" spans="1:419" x14ac:dyDescent="0.25">
      <c r="A3" s="10"/>
      <c r="B3" s="36"/>
      <c r="C3" s="11" t="s">
        <v>1</v>
      </c>
      <c r="D3" s="11" t="s">
        <v>2</v>
      </c>
      <c r="E3" s="9" t="s">
        <v>3</v>
      </c>
      <c r="F3" s="12" t="s">
        <v>269</v>
      </c>
      <c r="G3" s="5" t="s">
        <v>270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5"/>
      <c r="GW3" s="9"/>
      <c r="GX3" s="9"/>
      <c r="GY3" s="9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9"/>
      <c r="PA3" s="9"/>
      <c r="PB3" s="5"/>
      <c r="PC3" s="9"/>
    </row>
    <row r="4" spans="1:419" x14ac:dyDescent="0.25">
      <c r="A4" s="7">
        <v>1</v>
      </c>
      <c r="B4" s="15"/>
      <c r="C4" s="14" t="s">
        <v>6</v>
      </c>
      <c r="D4" s="14" t="s">
        <v>7</v>
      </c>
      <c r="E4" s="15">
        <v>1962</v>
      </c>
      <c r="F4" s="12">
        <f>SUM(I4:XU4)</f>
        <v>88.699999999999989</v>
      </c>
      <c r="G4" s="13">
        <f>COUNTIF(I4:XU4,"&gt;0")</f>
        <v>18</v>
      </c>
      <c r="H4" s="10"/>
      <c r="I4" s="10">
        <v>10</v>
      </c>
      <c r="J4" s="10">
        <v>5</v>
      </c>
      <c r="K4" s="10">
        <v>1.5</v>
      </c>
      <c r="L4" s="10">
        <v>1.6</v>
      </c>
      <c r="M4" s="10">
        <v>3</v>
      </c>
      <c r="N4" s="10">
        <v>3</v>
      </c>
      <c r="O4" s="10">
        <v>5</v>
      </c>
      <c r="P4" s="10">
        <v>9</v>
      </c>
      <c r="Q4" s="10">
        <v>7</v>
      </c>
      <c r="R4" s="10">
        <v>5</v>
      </c>
      <c r="S4" s="10">
        <v>6</v>
      </c>
      <c r="T4" s="10">
        <v>3</v>
      </c>
      <c r="U4" s="10">
        <v>10</v>
      </c>
      <c r="V4" s="10">
        <v>7</v>
      </c>
      <c r="W4" s="10">
        <v>3</v>
      </c>
      <c r="X4" s="10">
        <v>3</v>
      </c>
      <c r="Y4" s="10">
        <v>1.6</v>
      </c>
      <c r="Z4" s="10">
        <v>5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3"/>
      <c r="IW4" s="13"/>
      <c r="IX4" s="13"/>
      <c r="IY4" s="13"/>
      <c r="IZ4" s="13"/>
      <c r="JA4" s="13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3"/>
      <c r="OY4" s="13"/>
      <c r="OZ4" s="10"/>
      <c r="PA4" s="10"/>
      <c r="PB4" s="13"/>
      <c r="PC4" s="10"/>
    </row>
    <row r="5" spans="1:419" x14ac:dyDescent="0.25">
      <c r="A5" s="7">
        <f t="shared" ref="A5:A56" si="0">A4+1</f>
        <v>2</v>
      </c>
      <c r="B5" s="15"/>
      <c r="C5" s="14" t="s">
        <v>94</v>
      </c>
      <c r="D5" s="14" t="s">
        <v>95</v>
      </c>
      <c r="E5" s="15">
        <v>1959</v>
      </c>
      <c r="F5" s="12">
        <f>SUM(I5:XU5)</f>
        <v>88.699999999999989</v>
      </c>
      <c r="G5" s="13">
        <f>COUNTIF(I5:XU5,"&gt;0")</f>
        <v>18</v>
      </c>
      <c r="H5" s="10"/>
      <c r="I5" s="10">
        <v>10</v>
      </c>
      <c r="J5" s="10">
        <v>5</v>
      </c>
      <c r="K5" s="10">
        <v>1.5</v>
      </c>
      <c r="L5" s="10">
        <v>1.6</v>
      </c>
      <c r="M5" s="10">
        <v>3</v>
      </c>
      <c r="N5" s="10">
        <v>3</v>
      </c>
      <c r="O5" s="10">
        <v>5</v>
      </c>
      <c r="P5" s="10">
        <v>9</v>
      </c>
      <c r="Q5" s="10">
        <v>7</v>
      </c>
      <c r="R5" s="10">
        <v>5</v>
      </c>
      <c r="S5" s="10">
        <v>6</v>
      </c>
      <c r="T5" s="10">
        <v>3</v>
      </c>
      <c r="U5" s="10">
        <v>10</v>
      </c>
      <c r="V5" s="10">
        <v>7</v>
      </c>
      <c r="W5" s="10">
        <v>3</v>
      </c>
      <c r="X5" s="10">
        <v>3</v>
      </c>
      <c r="Y5" s="10">
        <v>1.6</v>
      </c>
      <c r="Z5" s="10">
        <v>5</v>
      </c>
      <c r="AA5" s="10"/>
      <c r="AB5" s="43"/>
      <c r="AC5" s="43"/>
      <c r="AD5" s="43"/>
      <c r="AE5" s="43"/>
      <c r="AF5" s="43"/>
      <c r="AG5" s="43"/>
      <c r="AH5" s="43"/>
      <c r="AI5" s="43"/>
      <c r="AJ5" s="43"/>
      <c r="AK5" s="42"/>
      <c r="AL5" s="42"/>
      <c r="AM5" s="42"/>
      <c r="AN5" s="42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43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3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3"/>
      <c r="OV5" s="10"/>
      <c r="OW5" s="10"/>
      <c r="OX5" s="13"/>
      <c r="OY5" s="13"/>
      <c r="OZ5" s="10"/>
      <c r="PA5" s="10"/>
      <c r="PB5" s="13"/>
      <c r="PC5" s="10"/>
    </row>
    <row r="6" spans="1:419" x14ac:dyDescent="0.25">
      <c r="A6" s="7">
        <f t="shared" si="0"/>
        <v>3</v>
      </c>
      <c r="B6" s="15"/>
      <c r="C6" s="14" t="s">
        <v>229</v>
      </c>
      <c r="D6" s="14" t="s">
        <v>230</v>
      </c>
      <c r="E6" s="15">
        <v>1964</v>
      </c>
      <c r="F6" s="12">
        <f>SUM(I6:XU6)</f>
        <v>88.699999999999989</v>
      </c>
      <c r="G6" s="13">
        <f>COUNTIF(I6:XU6,"&gt;0")</f>
        <v>18</v>
      </c>
      <c r="I6" s="10">
        <v>10</v>
      </c>
      <c r="J6" s="10">
        <v>5</v>
      </c>
      <c r="K6" s="10">
        <v>1.5</v>
      </c>
      <c r="L6" s="10">
        <v>1.6</v>
      </c>
      <c r="M6" s="10">
        <v>3</v>
      </c>
      <c r="N6" s="10">
        <v>3</v>
      </c>
      <c r="O6" s="10">
        <v>5</v>
      </c>
      <c r="P6" s="10">
        <v>9</v>
      </c>
      <c r="Q6" s="10">
        <v>7</v>
      </c>
      <c r="R6" s="10">
        <v>5</v>
      </c>
      <c r="S6" s="10">
        <v>6</v>
      </c>
      <c r="T6" s="10">
        <v>3</v>
      </c>
      <c r="U6" s="10">
        <v>10</v>
      </c>
      <c r="V6" s="10">
        <v>7</v>
      </c>
      <c r="W6" s="10">
        <v>3</v>
      </c>
      <c r="X6" s="10">
        <v>3</v>
      </c>
      <c r="Y6" s="10">
        <v>1.6</v>
      </c>
      <c r="Z6" s="10">
        <v>5</v>
      </c>
      <c r="AA6" s="10"/>
      <c r="AB6" s="43"/>
      <c r="AC6" s="43"/>
      <c r="AD6" s="43"/>
      <c r="AE6" s="43"/>
      <c r="AF6" s="43"/>
      <c r="AG6" s="43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3"/>
      <c r="OV6" s="10"/>
      <c r="OW6" s="10"/>
      <c r="OX6" s="13"/>
      <c r="OY6" s="13"/>
      <c r="OZ6" s="10"/>
      <c r="PA6" s="10"/>
      <c r="PB6" s="13"/>
      <c r="PC6" s="10"/>
    </row>
    <row r="7" spans="1:419" x14ac:dyDescent="0.25">
      <c r="A7" s="7">
        <f t="shared" si="0"/>
        <v>4</v>
      </c>
      <c r="B7" s="15"/>
      <c r="C7" s="14" t="s">
        <v>165</v>
      </c>
      <c r="D7" s="14" t="s">
        <v>166</v>
      </c>
      <c r="E7" s="15">
        <v>1981</v>
      </c>
      <c r="F7" s="12">
        <f>SUM(I7:XU7)</f>
        <v>88.699999999999989</v>
      </c>
      <c r="G7" s="13">
        <f>COUNTIF(I7:XU7,"&gt;0")</f>
        <v>18</v>
      </c>
      <c r="H7" s="10"/>
      <c r="I7" s="10">
        <v>10</v>
      </c>
      <c r="J7" s="10">
        <v>5</v>
      </c>
      <c r="K7" s="10">
        <v>1.5</v>
      </c>
      <c r="L7" s="10">
        <v>1.6</v>
      </c>
      <c r="M7" s="10">
        <v>3</v>
      </c>
      <c r="N7" s="10">
        <v>3</v>
      </c>
      <c r="O7" s="10">
        <v>5</v>
      </c>
      <c r="P7" s="10">
        <v>9</v>
      </c>
      <c r="Q7" s="10">
        <v>7</v>
      </c>
      <c r="R7" s="10">
        <v>5</v>
      </c>
      <c r="S7" s="10">
        <v>6</v>
      </c>
      <c r="T7" s="10">
        <v>3</v>
      </c>
      <c r="U7" s="10">
        <v>10</v>
      </c>
      <c r="V7" s="10">
        <v>7</v>
      </c>
      <c r="W7" s="10">
        <v>3</v>
      </c>
      <c r="X7" s="10">
        <v>3</v>
      </c>
      <c r="Y7" s="10">
        <v>1.6</v>
      </c>
      <c r="Z7" s="10">
        <v>5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</row>
    <row r="8" spans="1:419" x14ac:dyDescent="0.25">
      <c r="A8" s="7">
        <f t="shared" si="0"/>
        <v>5</v>
      </c>
      <c r="B8" s="15"/>
      <c r="C8" s="14" t="s">
        <v>114</v>
      </c>
      <c r="D8" s="14" t="s">
        <v>115</v>
      </c>
      <c r="E8" s="15">
        <v>1945</v>
      </c>
      <c r="F8" s="12">
        <f>SUM(I8:XU8)</f>
        <v>88.699999999999989</v>
      </c>
      <c r="G8" s="13">
        <f>COUNTIF(I8:XU8,"&gt;0")</f>
        <v>18</v>
      </c>
      <c r="H8" s="10"/>
      <c r="I8" s="10">
        <v>10</v>
      </c>
      <c r="J8" s="10">
        <v>5</v>
      </c>
      <c r="K8" s="10">
        <v>1.5</v>
      </c>
      <c r="L8" s="10">
        <v>1.6</v>
      </c>
      <c r="M8" s="10">
        <v>3</v>
      </c>
      <c r="N8" s="10">
        <v>3</v>
      </c>
      <c r="O8" s="10">
        <v>5</v>
      </c>
      <c r="P8" s="10">
        <v>9</v>
      </c>
      <c r="Q8" s="10">
        <v>7</v>
      </c>
      <c r="R8" s="10">
        <v>5</v>
      </c>
      <c r="S8" s="10">
        <v>6</v>
      </c>
      <c r="T8" s="10">
        <v>3</v>
      </c>
      <c r="U8" s="10">
        <v>10</v>
      </c>
      <c r="V8" s="10">
        <v>7</v>
      </c>
      <c r="W8" s="10">
        <v>3</v>
      </c>
      <c r="X8" s="10">
        <v>3</v>
      </c>
      <c r="Y8" s="10">
        <v>1.6</v>
      </c>
      <c r="Z8" s="10">
        <v>5</v>
      </c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43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3"/>
      <c r="OL8" s="10"/>
      <c r="OM8" s="13"/>
      <c r="ON8" s="10"/>
      <c r="OO8" s="13"/>
      <c r="OP8" s="13"/>
      <c r="OQ8" s="13"/>
      <c r="OR8" s="13"/>
      <c r="OS8" s="13"/>
      <c r="OT8" s="10"/>
      <c r="OU8" s="13"/>
      <c r="OV8" s="13"/>
      <c r="OW8" s="13"/>
      <c r="OX8" s="13"/>
      <c r="OY8" s="13"/>
      <c r="OZ8" s="10"/>
      <c r="PA8" s="10"/>
      <c r="PB8" s="13"/>
      <c r="PC8" s="10"/>
    </row>
    <row r="9" spans="1:419" x14ac:dyDescent="0.25">
      <c r="A9" s="7">
        <f t="shared" si="0"/>
        <v>6</v>
      </c>
      <c r="B9" s="15"/>
      <c r="C9" s="14" t="s">
        <v>272</v>
      </c>
      <c r="D9" s="14" t="s">
        <v>273</v>
      </c>
      <c r="E9" s="15">
        <v>1984</v>
      </c>
      <c r="F9" s="12">
        <f>SUM(I9:XU9)</f>
        <v>88.699999999999989</v>
      </c>
      <c r="G9" s="13">
        <f>COUNTIF(I9:XU9,"&gt;0")</f>
        <v>18</v>
      </c>
      <c r="I9" s="10">
        <v>10</v>
      </c>
      <c r="J9" s="10">
        <v>5</v>
      </c>
      <c r="K9" s="10">
        <v>1.5</v>
      </c>
      <c r="L9" s="10">
        <v>1.6</v>
      </c>
      <c r="M9" s="10">
        <v>3</v>
      </c>
      <c r="N9" s="10">
        <v>3</v>
      </c>
      <c r="O9" s="10">
        <v>5</v>
      </c>
      <c r="P9" s="10">
        <v>9</v>
      </c>
      <c r="Q9" s="10">
        <v>7</v>
      </c>
      <c r="R9" s="10">
        <v>5</v>
      </c>
      <c r="S9" s="10">
        <v>6</v>
      </c>
      <c r="T9" s="10">
        <v>3</v>
      </c>
      <c r="U9" s="10">
        <v>10</v>
      </c>
      <c r="V9" s="10">
        <v>7</v>
      </c>
      <c r="W9" s="10">
        <v>3</v>
      </c>
      <c r="X9" s="43">
        <v>3</v>
      </c>
      <c r="Y9" s="43">
        <v>1.6</v>
      </c>
      <c r="Z9" s="10">
        <v>5</v>
      </c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37"/>
      <c r="AY9" s="37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3"/>
      <c r="OY9" s="10"/>
      <c r="OZ9" s="10"/>
      <c r="PA9" s="10"/>
      <c r="PB9" s="13"/>
      <c r="PC9" s="10"/>
    </row>
    <row r="10" spans="1:419" x14ac:dyDescent="0.25">
      <c r="A10" s="7">
        <f t="shared" si="0"/>
        <v>7</v>
      </c>
      <c r="B10" s="15"/>
      <c r="C10" s="14" t="s">
        <v>133</v>
      </c>
      <c r="D10" s="14" t="s">
        <v>46</v>
      </c>
      <c r="E10" s="15">
        <v>1986</v>
      </c>
      <c r="F10" s="12">
        <f>SUM(I10:XU10)</f>
        <v>88.699999999999989</v>
      </c>
      <c r="G10" s="13">
        <f>COUNTIF(I10:XU10,"&gt;0")</f>
        <v>18</v>
      </c>
      <c r="H10" s="35"/>
      <c r="I10" s="10">
        <v>10</v>
      </c>
      <c r="J10" s="10">
        <v>5</v>
      </c>
      <c r="K10" s="10">
        <v>1.5</v>
      </c>
      <c r="L10" s="10">
        <v>1.6</v>
      </c>
      <c r="M10" s="10">
        <v>3</v>
      </c>
      <c r="N10" s="10">
        <v>3</v>
      </c>
      <c r="O10" s="10">
        <v>5</v>
      </c>
      <c r="P10" s="10">
        <v>9</v>
      </c>
      <c r="Q10" s="10">
        <v>7</v>
      </c>
      <c r="R10" s="10">
        <v>5</v>
      </c>
      <c r="S10" s="10">
        <v>6</v>
      </c>
      <c r="T10" s="10">
        <v>3</v>
      </c>
      <c r="U10" s="10">
        <v>10</v>
      </c>
      <c r="V10" s="10">
        <v>7</v>
      </c>
      <c r="W10" s="10">
        <v>3</v>
      </c>
      <c r="X10" s="10">
        <v>3</v>
      </c>
      <c r="Y10" s="10">
        <v>1.6</v>
      </c>
      <c r="Z10" s="10">
        <v>5</v>
      </c>
      <c r="AA10" s="10"/>
      <c r="AB10" s="43"/>
      <c r="AC10" s="43"/>
      <c r="AD10" s="43"/>
      <c r="AE10" s="43"/>
      <c r="AF10" s="43"/>
      <c r="AG10" s="43"/>
      <c r="AH10" s="43"/>
      <c r="AI10" s="43"/>
      <c r="AJ10" s="43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43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3"/>
      <c r="OL10" s="10"/>
      <c r="OM10" s="13"/>
      <c r="ON10" s="10"/>
      <c r="OO10" s="13"/>
      <c r="OP10" s="13"/>
      <c r="OQ10" s="13"/>
      <c r="OR10" s="13"/>
      <c r="OS10" s="13"/>
      <c r="OT10" s="10"/>
      <c r="OU10" s="13"/>
      <c r="OV10" s="13"/>
      <c r="OW10" s="13"/>
      <c r="OX10" s="13"/>
      <c r="OY10" s="13"/>
      <c r="OZ10" s="10"/>
      <c r="PA10" s="10"/>
      <c r="PB10" s="13"/>
      <c r="PC10" s="10"/>
    </row>
    <row r="11" spans="1:419" x14ac:dyDescent="0.25">
      <c r="A11" s="7">
        <f t="shared" si="0"/>
        <v>8</v>
      </c>
      <c r="B11" s="15"/>
      <c r="C11" s="14" t="s">
        <v>240</v>
      </c>
      <c r="D11" s="14" t="s">
        <v>87</v>
      </c>
      <c r="E11" s="15">
        <v>1979</v>
      </c>
      <c r="F11" s="12">
        <f>SUM(I11:XU11)</f>
        <v>88.699999999999989</v>
      </c>
      <c r="G11" s="13">
        <f>COUNTIF(I11:XU11,"&gt;0")</f>
        <v>18</v>
      </c>
      <c r="I11" s="10">
        <v>10</v>
      </c>
      <c r="J11" s="10">
        <v>5</v>
      </c>
      <c r="K11" s="10">
        <v>1.5</v>
      </c>
      <c r="L11" s="10">
        <v>1.6</v>
      </c>
      <c r="M11" s="10">
        <v>3</v>
      </c>
      <c r="N11" s="10">
        <v>3</v>
      </c>
      <c r="O11" s="10">
        <v>5</v>
      </c>
      <c r="P11" s="10">
        <v>9</v>
      </c>
      <c r="Q11" s="10">
        <v>7</v>
      </c>
      <c r="R11" s="10">
        <v>5</v>
      </c>
      <c r="S11" s="10">
        <v>6</v>
      </c>
      <c r="T11" s="10">
        <v>3</v>
      </c>
      <c r="U11" s="10">
        <v>10</v>
      </c>
      <c r="V11" s="10">
        <v>7</v>
      </c>
      <c r="W11" s="10">
        <v>3</v>
      </c>
      <c r="X11" s="10">
        <v>3</v>
      </c>
      <c r="Y11" s="10">
        <v>1.6</v>
      </c>
      <c r="Z11" s="42">
        <v>5</v>
      </c>
      <c r="AA11" s="43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3"/>
      <c r="IC11" s="13"/>
      <c r="ID11" s="10"/>
      <c r="IE11" s="10"/>
      <c r="IF11" s="13"/>
      <c r="IG11" s="13"/>
      <c r="IH11" s="13"/>
      <c r="II11" s="13"/>
      <c r="IJ11" s="13"/>
      <c r="IK11" s="13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3"/>
      <c r="OL11" s="10"/>
      <c r="OM11" s="13"/>
      <c r="ON11" s="10"/>
      <c r="OO11" s="13"/>
      <c r="OP11" s="13"/>
      <c r="OQ11" s="13"/>
      <c r="OR11" s="13"/>
      <c r="OS11" s="13"/>
      <c r="OT11" s="10"/>
      <c r="OU11" s="13"/>
      <c r="OV11" s="13"/>
      <c r="OW11" s="13"/>
      <c r="OX11" s="13"/>
      <c r="OY11" s="13"/>
      <c r="OZ11" s="10"/>
      <c r="PA11" s="10"/>
      <c r="PB11" s="13"/>
      <c r="PC11" s="10"/>
    </row>
    <row r="12" spans="1:419" x14ac:dyDescent="0.25">
      <c r="A12" s="7">
        <f t="shared" si="0"/>
        <v>9</v>
      </c>
      <c r="B12" s="15"/>
      <c r="C12" s="14" t="s">
        <v>180</v>
      </c>
      <c r="D12" s="14" t="s">
        <v>13</v>
      </c>
      <c r="E12" s="15">
        <v>1963</v>
      </c>
      <c r="F12" s="12">
        <f>SUM(I12:XU12)</f>
        <v>88.699999999999989</v>
      </c>
      <c r="G12" s="13">
        <f>COUNTIF(I12:XU12,"&gt;0")</f>
        <v>18</v>
      </c>
      <c r="H12" s="10"/>
      <c r="I12" s="10">
        <v>10</v>
      </c>
      <c r="J12" s="10">
        <v>5</v>
      </c>
      <c r="K12" s="10">
        <v>1.5</v>
      </c>
      <c r="L12" s="10">
        <v>1.6</v>
      </c>
      <c r="M12" s="10">
        <v>3</v>
      </c>
      <c r="N12" s="10">
        <v>3</v>
      </c>
      <c r="O12" s="10">
        <v>5</v>
      </c>
      <c r="P12" s="10">
        <v>9</v>
      </c>
      <c r="Q12" s="10">
        <v>7</v>
      </c>
      <c r="R12" s="10">
        <v>5</v>
      </c>
      <c r="S12" s="10">
        <v>6</v>
      </c>
      <c r="T12" s="10">
        <v>3</v>
      </c>
      <c r="U12" s="10">
        <v>10</v>
      </c>
      <c r="V12" s="10">
        <v>7</v>
      </c>
      <c r="W12" s="10">
        <v>3</v>
      </c>
      <c r="X12" s="10">
        <v>3</v>
      </c>
      <c r="Y12" s="10">
        <v>1.6</v>
      </c>
      <c r="Z12" s="10">
        <v>5</v>
      </c>
      <c r="AA12" s="43"/>
      <c r="AB12" s="43"/>
      <c r="AC12" s="43"/>
      <c r="AD12" s="43"/>
      <c r="AE12" s="43"/>
      <c r="AF12" s="43"/>
      <c r="AG12" s="43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43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3"/>
      <c r="IW12" s="13"/>
      <c r="IX12" s="13"/>
      <c r="IY12" s="13"/>
      <c r="IZ12" s="13"/>
      <c r="JA12" s="13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</row>
    <row r="13" spans="1:419" x14ac:dyDescent="0.25">
      <c r="A13" s="7">
        <f t="shared" si="0"/>
        <v>10</v>
      </c>
      <c r="B13" s="15"/>
      <c r="C13" s="14" t="s">
        <v>51</v>
      </c>
      <c r="D13" s="14" t="s">
        <v>52</v>
      </c>
      <c r="E13" s="15">
        <v>1959</v>
      </c>
      <c r="F13" s="12">
        <f>SUM(I13:XU13)</f>
        <v>88.699999999999989</v>
      </c>
      <c r="G13" s="13">
        <f>COUNTIF(I13:XU13,"&gt;0")</f>
        <v>18</v>
      </c>
      <c r="H13" s="10"/>
      <c r="I13" s="10">
        <v>10</v>
      </c>
      <c r="J13" s="10">
        <v>5</v>
      </c>
      <c r="K13" s="10">
        <v>1.5</v>
      </c>
      <c r="L13" s="10">
        <v>1.6</v>
      </c>
      <c r="M13" s="10">
        <v>3</v>
      </c>
      <c r="N13" s="10">
        <v>3</v>
      </c>
      <c r="O13" s="10">
        <v>5</v>
      </c>
      <c r="P13" s="10">
        <v>9</v>
      </c>
      <c r="Q13" s="10">
        <v>7</v>
      </c>
      <c r="R13" s="10">
        <v>5</v>
      </c>
      <c r="S13" s="10">
        <v>6</v>
      </c>
      <c r="T13" s="10">
        <v>3</v>
      </c>
      <c r="U13" s="10">
        <v>10</v>
      </c>
      <c r="V13" s="10">
        <v>7</v>
      </c>
      <c r="W13" s="10">
        <v>3</v>
      </c>
      <c r="X13" s="10">
        <v>3</v>
      </c>
      <c r="Y13" s="10">
        <v>1.6</v>
      </c>
      <c r="Z13" s="10">
        <v>5</v>
      </c>
      <c r="AA13" s="43"/>
      <c r="AB13" s="43"/>
      <c r="AC13" s="43"/>
      <c r="AD13" s="43"/>
      <c r="AE13" s="43"/>
      <c r="AF13" s="43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3"/>
      <c r="OF13" s="10"/>
      <c r="OG13" s="13"/>
      <c r="OH13" s="10"/>
      <c r="OI13" s="13"/>
      <c r="OJ13" s="13"/>
      <c r="OK13" s="10"/>
      <c r="OL13" s="13"/>
      <c r="OM13" s="13"/>
      <c r="ON13" s="13"/>
      <c r="OO13" s="13"/>
      <c r="OP13" s="13"/>
      <c r="OQ13" s="13"/>
      <c r="OR13" s="13"/>
      <c r="OS13" s="13"/>
      <c r="OT13" s="10"/>
      <c r="OU13" s="13"/>
      <c r="OV13" s="13"/>
      <c r="OW13" s="13"/>
      <c r="OX13" s="13"/>
      <c r="OY13" s="13"/>
      <c r="OZ13" s="10"/>
      <c r="PA13" s="10"/>
      <c r="PB13" s="13"/>
      <c r="PC13" s="10"/>
    </row>
    <row r="14" spans="1:419" x14ac:dyDescent="0.25">
      <c r="A14" s="7">
        <f t="shared" si="0"/>
        <v>11</v>
      </c>
      <c r="B14" s="15"/>
      <c r="C14" s="14" t="s">
        <v>8</v>
      </c>
      <c r="D14" s="14" t="s">
        <v>9</v>
      </c>
      <c r="E14" s="15">
        <v>1977</v>
      </c>
      <c r="F14" s="12">
        <f>SUM(I14:XU14)</f>
        <v>85.699999999999989</v>
      </c>
      <c r="G14" s="13">
        <f>COUNTIF(I14:XU14,"&gt;0")</f>
        <v>17</v>
      </c>
      <c r="H14" s="10"/>
      <c r="I14" s="10">
        <v>10</v>
      </c>
      <c r="J14" s="10">
        <v>5</v>
      </c>
      <c r="K14" s="10">
        <v>1.5</v>
      </c>
      <c r="L14" s="10">
        <v>1.6</v>
      </c>
      <c r="M14" s="10"/>
      <c r="N14" s="10">
        <v>3</v>
      </c>
      <c r="O14" s="10">
        <v>5</v>
      </c>
      <c r="P14" s="10">
        <v>9</v>
      </c>
      <c r="Q14" s="10">
        <v>7</v>
      </c>
      <c r="R14" s="10">
        <v>5</v>
      </c>
      <c r="S14" s="10">
        <v>6</v>
      </c>
      <c r="T14" s="10">
        <v>3</v>
      </c>
      <c r="U14" s="10">
        <v>10</v>
      </c>
      <c r="V14" s="10">
        <v>7</v>
      </c>
      <c r="W14" s="10">
        <v>3</v>
      </c>
      <c r="X14" s="10">
        <v>3</v>
      </c>
      <c r="Y14" s="10">
        <v>1.6</v>
      </c>
      <c r="Z14" s="10">
        <v>5</v>
      </c>
      <c r="AA14" s="4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3"/>
      <c r="IW14" s="13"/>
      <c r="IX14" s="13"/>
      <c r="IY14" s="13"/>
      <c r="IZ14" s="13"/>
      <c r="JA14" s="13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</row>
    <row r="15" spans="1:419" x14ac:dyDescent="0.25">
      <c r="A15" s="7">
        <f t="shared" si="0"/>
        <v>12</v>
      </c>
      <c r="B15" s="15"/>
      <c r="C15" s="14" t="s">
        <v>154</v>
      </c>
      <c r="D15" s="14" t="s">
        <v>111</v>
      </c>
      <c r="E15" s="15">
        <v>1962</v>
      </c>
      <c r="F15" s="12">
        <f>SUM(I15:XU15)</f>
        <v>83.699999999999989</v>
      </c>
      <c r="G15" s="13">
        <f>COUNTIF(I15:XU15,"&gt;0")</f>
        <v>17</v>
      </c>
      <c r="I15" s="10">
        <v>10</v>
      </c>
      <c r="J15" s="10">
        <v>5</v>
      </c>
      <c r="K15" s="10">
        <v>1.5</v>
      </c>
      <c r="L15" s="10">
        <v>1.6</v>
      </c>
      <c r="M15" s="10">
        <v>3</v>
      </c>
      <c r="N15" s="10">
        <v>3</v>
      </c>
      <c r="O15" s="10">
        <v>5</v>
      </c>
      <c r="P15" s="10">
        <v>9</v>
      </c>
      <c r="Q15" s="10">
        <v>7</v>
      </c>
      <c r="R15" s="10"/>
      <c r="S15" s="10">
        <v>6</v>
      </c>
      <c r="T15" s="10">
        <v>3</v>
      </c>
      <c r="U15" s="10">
        <v>10</v>
      </c>
      <c r="V15" s="10">
        <v>7</v>
      </c>
      <c r="W15" s="10">
        <v>3</v>
      </c>
      <c r="X15" s="10">
        <v>3</v>
      </c>
      <c r="Y15" s="10">
        <v>1.6</v>
      </c>
      <c r="Z15" s="42">
        <v>5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3"/>
      <c r="IM15" s="10"/>
      <c r="IN15" s="13"/>
      <c r="IO15" s="13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7"/>
      <c r="PA15" s="17"/>
      <c r="PB15" s="13"/>
      <c r="PC15" s="17"/>
    </row>
    <row r="16" spans="1:419" x14ac:dyDescent="0.25">
      <c r="A16" s="7">
        <f t="shared" si="0"/>
        <v>13</v>
      </c>
      <c r="B16" s="15"/>
      <c r="C16" s="14" t="s">
        <v>168</v>
      </c>
      <c r="D16" s="14" t="s">
        <v>34</v>
      </c>
      <c r="E16" s="15">
        <v>1965</v>
      </c>
      <c r="F16" s="12">
        <f>SUM(I16:XU16)</f>
        <v>80.599999999999994</v>
      </c>
      <c r="G16" s="13">
        <f>COUNTIF(I16:XU16,"&gt;0")</f>
        <v>15</v>
      </c>
      <c r="H16" s="10"/>
      <c r="I16" s="10">
        <v>10</v>
      </c>
      <c r="J16" s="10"/>
      <c r="K16" s="10"/>
      <c r="L16" s="10"/>
      <c r="M16" s="10">
        <v>3</v>
      </c>
      <c r="N16" s="10">
        <v>3</v>
      </c>
      <c r="O16" s="10">
        <v>5</v>
      </c>
      <c r="P16" s="10">
        <v>9</v>
      </c>
      <c r="Q16" s="10">
        <v>7</v>
      </c>
      <c r="R16" s="10">
        <v>5</v>
      </c>
      <c r="S16" s="10">
        <v>6</v>
      </c>
      <c r="T16" s="10">
        <v>3</v>
      </c>
      <c r="U16" s="10">
        <v>10</v>
      </c>
      <c r="V16" s="10">
        <v>7</v>
      </c>
      <c r="W16" s="10">
        <v>3</v>
      </c>
      <c r="X16" s="10">
        <v>3</v>
      </c>
      <c r="Y16" s="10">
        <v>1.6</v>
      </c>
      <c r="Z16" s="10">
        <v>5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43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</row>
    <row r="17" spans="1:419" x14ac:dyDescent="0.25">
      <c r="A17" s="7">
        <f t="shared" si="0"/>
        <v>14</v>
      </c>
      <c r="B17" s="15"/>
      <c r="C17" s="14" t="s">
        <v>31</v>
      </c>
      <c r="D17" s="14" t="s">
        <v>32</v>
      </c>
      <c r="E17" s="15">
        <v>1943</v>
      </c>
      <c r="F17" s="12">
        <f>SUM(I17:XU17)</f>
        <v>79.099999999999994</v>
      </c>
      <c r="G17" s="13">
        <f>COUNTIF(I17:XU17,"&gt;0")</f>
        <v>15</v>
      </c>
      <c r="I17" s="10">
        <v>10</v>
      </c>
      <c r="J17" s="10">
        <v>5</v>
      </c>
      <c r="K17" s="10">
        <v>1.5</v>
      </c>
      <c r="L17" s="10">
        <v>1.6</v>
      </c>
      <c r="M17" s="10">
        <v>3</v>
      </c>
      <c r="N17" s="10">
        <v>3</v>
      </c>
      <c r="O17" s="10">
        <v>5</v>
      </c>
      <c r="P17" s="10">
        <v>9</v>
      </c>
      <c r="Q17" s="10">
        <v>7</v>
      </c>
      <c r="R17" s="10">
        <v>5</v>
      </c>
      <c r="S17" s="10">
        <v>6</v>
      </c>
      <c r="T17" s="10">
        <v>3</v>
      </c>
      <c r="U17" s="42">
        <v>10</v>
      </c>
      <c r="V17" s="42">
        <v>7</v>
      </c>
      <c r="W17" s="42">
        <v>3</v>
      </c>
      <c r="X17" s="42"/>
      <c r="Y17" s="42"/>
      <c r="Z17" s="42"/>
      <c r="AA17" s="43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43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3"/>
      <c r="IQ17" s="13"/>
      <c r="IR17" s="13"/>
      <c r="IS17" s="13"/>
      <c r="IT17" s="13"/>
      <c r="IU17" s="13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3"/>
      <c r="OL17" s="10"/>
      <c r="OM17" s="13"/>
      <c r="ON17" s="10"/>
      <c r="OO17" s="13"/>
      <c r="OP17" s="13"/>
      <c r="OQ17" s="13"/>
      <c r="OR17" s="13"/>
      <c r="OS17" s="13"/>
      <c r="OT17" s="10"/>
      <c r="OU17" s="13"/>
      <c r="OV17" s="10"/>
      <c r="OW17" s="10"/>
      <c r="OX17" s="13"/>
      <c r="OY17" s="10"/>
      <c r="OZ17" s="10"/>
      <c r="PA17" s="10"/>
      <c r="PB17" s="13"/>
      <c r="PC17" s="10"/>
    </row>
    <row r="18" spans="1:419" x14ac:dyDescent="0.25">
      <c r="A18" s="7">
        <f t="shared" si="0"/>
        <v>15</v>
      </c>
      <c r="B18" s="15"/>
      <c r="C18" s="14" t="s">
        <v>70</v>
      </c>
      <c r="D18" s="14" t="s">
        <v>71</v>
      </c>
      <c r="E18" s="15">
        <v>1968</v>
      </c>
      <c r="F18" s="12">
        <f>SUM(I18:XU18)</f>
        <v>74.699999999999989</v>
      </c>
      <c r="G18" s="13">
        <f>COUNTIF(I18:XU18,"&gt;0")</f>
        <v>16</v>
      </c>
      <c r="I18" s="10">
        <v>10</v>
      </c>
      <c r="J18" s="10">
        <v>5</v>
      </c>
      <c r="K18" s="10">
        <v>1.5</v>
      </c>
      <c r="L18" s="10">
        <v>1.6</v>
      </c>
      <c r="M18" s="10">
        <v>3</v>
      </c>
      <c r="N18" s="10">
        <v>3</v>
      </c>
      <c r="O18" s="10"/>
      <c r="P18" s="10"/>
      <c r="Q18" s="10">
        <v>7</v>
      </c>
      <c r="R18" s="10">
        <v>5</v>
      </c>
      <c r="S18" s="10">
        <v>6</v>
      </c>
      <c r="T18" s="10">
        <v>3</v>
      </c>
      <c r="U18" s="10">
        <v>10</v>
      </c>
      <c r="V18" s="10">
        <v>7</v>
      </c>
      <c r="W18" s="10">
        <v>3</v>
      </c>
      <c r="X18" s="10">
        <v>3</v>
      </c>
      <c r="Y18" s="10">
        <v>1.6</v>
      </c>
      <c r="Z18" s="42">
        <v>5</v>
      </c>
      <c r="AA18" s="10"/>
      <c r="AB18" s="43"/>
      <c r="AC18" s="43"/>
      <c r="AD18" s="43"/>
      <c r="AE18" s="43"/>
      <c r="AF18" s="43"/>
      <c r="AG18" s="43"/>
      <c r="AH18" s="42"/>
      <c r="AI18" s="42"/>
      <c r="AJ18" s="42"/>
      <c r="AK18" s="42"/>
      <c r="AL18" s="42"/>
      <c r="AM18" s="42"/>
      <c r="AN18" s="42"/>
      <c r="AO18" s="43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3"/>
      <c r="OO18" s="10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0"/>
      <c r="PA18" s="10"/>
      <c r="PB18" s="13"/>
      <c r="PC18" s="10"/>
    </row>
    <row r="19" spans="1:419" x14ac:dyDescent="0.25">
      <c r="A19" s="7">
        <f t="shared" si="0"/>
        <v>16</v>
      </c>
      <c r="B19" s="15"/>
      <c r="C19" s="14" t="s">
        <v>74</v>
      </c>
      <c r="D19" s="14" t="s">
        <v>37</v>
      </c>
      <c r="E19" s="15">
        <v>1959</v>
      </c>
      <c r="F19" s="12">
        <f>SUM(I19:XU19)</f>
        <v>74.099999999999994</v>
      </c>
      <c r="G19" s="13">
        <f>COUNTIF(I19:XU19,"&gt;0")</f>
        <v>15</v>
      </c>
      <c r="H19" s="10"/>
      <c r="I19" s="10">
        <v>10</v>
      </c>
      <c r="J19" s="10">
        <v>5</v>
      </c>
      <c r="K19" s="10">
        <v>1.5</v>
      </c>
      <c r="L19" s="10"/>
      <c r="M19" s="10"/>
      <c r="N19" s="10">
        <v>3</v>
      </c>
      <c r="O19" s="10">
        <v>5</v>
      </c>
      <c r="P19" s="10">
        <v>9</v>
      </c>
      <c r="Q19" s="10">
        <v>7</v>
      </c>
      <c r="R19" s="10">
        <v>5</v>
      </c>
      <c r="S19" s="10">
        <v>6</v>
      </c>
      <c r="T19" s="10">
        <v>3</v>
      </c>
      <c r="U19" s="10"/>
      <c r="V19" s="10">
        <v>7</v>
      </c>
      <c r="W19" s="10">
        <v>3</v>
      </c>
      <c r="X19" s="10">
        <v>3</v>
      </c>
      <c r="Y19" s="10">
        <v>1.6</v>
      </c>
      <c r="Z19" s="10">
        <v>5</v>
      </c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</row>
    <row r="20" spans="1:419" x14ac:dyDescent="0.25">
      <c r="A20" s="7">
        <f t="shared" si="0"/>
        <v>17</v>
      </c>
      <c r="B20" s="15"/>
      <c r="C20" s="14" t="s">
        <v>19</v>
      </c>
      <c r="D20" s="14" t="s">
        <v>20</v>
      </c>
      <c r="E20" s="15">
        <v>1950</v>
      </c>
      <c r="F20" s="12">
        <f>SUM(I20:XU20)</f>
        <v>72.199999999999989</v>
      </c>
      <c r="G20" s="13">
        <f>COUNTIF(I20:XU20,"&gt;0")</f>
        <v>15</v>
      </c>
      <c r="H20" s="10"/>
      <c r="I20" s="10"/>
      <c r="J20" s="10"/>
      <c r="K20" s="10"/>
      <c r="L20" s="10">
        <v>1.6</v>
      </c>
      <c r="M20" s="10">
        <v>3</v>
      </c>
      <c r="N20" s="10">
        <v>3</v>
      </c>
      <c r="O20" s="10">
        <v>5</v>
      </c>
      <c r="P20" s="10">
        <v>9</v>
      </c>
      <c r="Q20" s="10">
        <v>7</v>
      </c>
      <c r="R20" s="10">
        <v>5</v>
      </c>
      <c r="S20" s="10">
        <v>6</v>
      </c>
      <c r="T20" s="10">
        <v>3</v>
      </c>
      <c r="U20" s="10">
        <v>10</v>
      </c>
      <c r="V20" s="10">
        <v>7</v>
      </c>
      <c r="W20" s="10">
        <v>3</v>
      </c>
      <c r="X20" s="10">
        <v>3</v>
      </c>
      <c r="Y20" s="10">
        <v>1.6</v>
      </c>
      <c r="Z20" s="10">
        <v>5</v>
      </c>
      <c r="AA20" s="43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0"/>
      <c r="PA20" s="10"/>
      <c r="PB20" s="13"/>
      <c r="PC20" s="10"/>
    </row>
    <row r="21" spans="1:419" x14ac:dyDescent="0.25">
      <c r="A21" s="7">
        <f t="shared" si="0"/>
        <v>18</v>
      </c>
      <c r="B21" s="15"/>
      <c r="C21" s="14" t="s">
        <v>271</v>
      </c>
      <c r="D21" s="14" t="s">
        <v>93</v>
      </c>
      <c r="E21" s="15">
        <v>1975</v>
      </c>
      <c r="F21" s="12">
        <f>SUM(I21:XU21)</f>
        <v>72.099999999999994</v>
      </c>
      <c r="G21" s="13">
        <f>COUNTIF(I21:XU21,"&gt;0")</f>
        <v>15</v>
      </c>
      <c r="I21" s="10">
        <v>10</v>
      </c>
      <c r="J21" s="10">
        <v>5</v>
      </c>
      <c r="K21" s="10">
        <v>1.5</v>
      </c>
      <c r="L21" s="10"/>
      <c r="M21" s="10">
        <v>3</v>
      </c>
      <c r="N21" s="10">
        <v>3</v>
      </c>
      <c r="O21" s="10">
        <v>5</v>
      </c>
      <c r="P21" s="10">
        <v>9</v>
      </c>
      <c r="Q21" s="10">
        <v>7</v>
      </c>
      <c r="R21" s="10">
        <v>5</v>
      </c>
      <c r="S21" s="10">
        <v>6</v>
      </c>
      <c r="T21" s="10">
        <v>3</v>
      </c>
      <c r="U21" s="10"/>
      <c r="V21" s="10">
        <v>7</v>
      </c>
      <c r="W21" s="10">
        <v>3</v>
      </c>
      <c r="X21" s="43">
        <v>3</v>
      </c>
      <c r="Y21" s="43">
        <v>1.6</v>
      </c>
      <c r="Z21" s="10"/>
      <c r="AA21" s="43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3"/>
      <c r="OL21" s="10"/>
      <c r="OM21" s="13"/>
      <c r="ON21" s="10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7"/>
      <c r="PA21" s="17"/>
      <c r="PB21" s="13"/>
      <c r="PC21" s="17"/>
    </row>
    <row r="22" spans="1:419" x14ac:dyDescent="0.25">
      <c r="A22" s="7">
        <f t="shared" si="0"/>
        <v>19</v>
      </c>
      <c r="B22" s="15"/>
      <c r="C22" s="14" t="s">
        <v>4</v>
      </c>
      <c r="D22" s="14" t="s">
        <v>5</v>
      </c>
      <c r="E22" s="15">
        <v>1964</v>
      </c>
      <c r="F22" s="12">
        <f>SUM(I22:XU22)</f>
        <v>67.599999999999994</v>
      </c>
      <c r="G22" s="13">
        <f>COUNTIF(I22:XU22,"&gt;0")</f>
        <v>13</v>
      </c>
      <c r="H22" s="10"/>
      <c r="I22" s="10"/>
      <c r="J22" s="10"/>
      <c r="K22" s="10"/>
      <c r="L22" s="10"/>
      <c r="M22" s="10">
        <v>3</v>
      </c>
      <c r="N22" s="10">
        <v>3</v>
      </c>
      <c r="O22" s="10">
        <v>5</v>
      </c>
      <c r="P22" s="10">
        <v>9</v>
      </c>
      <c r="Q22" s="10">
        <v>7</v>
      </c>
      <c r="R22" s="10">
        <v>5</v>
      </c>
      <c r="S22" s="10">
        <v>6</v>
      </c>
      <c r="T22" s="10">
        <v>3</v>
      </c>
      <c r="U22" s="10">
        <v>10</v>
      </c>
      <c r="V22" s="10">
        <v>7</v>
      </c>
      <c r="W22" s="10">
        <v>3</v>
      </c>
      <c r="X22" s="10"/>
      <c r="Y22" s="10">
        <v>1.6</v>
      </c>
      <c r="Z22" s="10">
        <v>5</v>
      </c>
      <c r="AA22" s="43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37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38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3"/>
      <c r="OT22" s="13"/>
      <c r="OU22" s="13"/>
      <c r="OV22" s="13"/>
      <c r="OW22" s="13"/>
      <c r="OX22" s="13"/>
      <c r="OY22" s="13"/>
      <c r="OZ22" s="17"/>
      <c r="PA22" s="17"/>
      <c r="PB22" s="13"/>
      <c r="PC22" s="17"/>
    </row>
    <row r="23" spans="1:419" x14ac:dyDescent="0.25">
      <c r="A23" s="7">
        <f t="shared" si="0"/>
        <v>20</v>
      </c>
      <c r="B23" s="15"/>
      <c r="C23" s="14" t="s">
        <v>15</v>
      </c>
      <c r="D23" s="14" t="s">
        <v>16</v>
      </c>
      <c r="E23" s="15">
        <v>1962</v>
      </c>
      <c r="F23" s="12">
        <f>SUM(I23:XU23)</f>
        <v>65.599999999999994</v>
      </c>
      <c r="G23" s="13">
        <f>COUNTIF(I23:XU23,"&gt;0")</f>
        <v>13</v>
      </c>
      <c r="I23" s="10"/>
      <c r="J23" s="10"/>
      <c r="K23" s="10"/>
      <c r="L23" s="10">
        <v>1.6</v>
      </c>
      <c r="M23" s="10">
        <v>3</v>
      </c>
      <c r="N23" s="10">
        <v>3</v>
      </c>
      <c r="O23" s="10">
        <v>5</v>
      </c>
      <c r="P23" s="10">
        <v>9</v>
      </c>
      <c r="Q23" s="10">
        <v>7</v>
      </c>
      <c r="R23" s="10">
        <v>5</v>
      </c>
      <c r="S23" s="10">
        <v>6</v>
      </c>
      <c r="T23" s="10">
        <v>3</v>
      </c>
      <c r="U23" s="42">
        <v>10</v>
      </c>
      <c r="V23" s="42">
        <v>7</v>
      </c>
      <c r="W23" s="42">
        <v>3</v>
      </c>
      <c r="X23" s="42">
        <v>3</v>
      </c>
      <c r="Y23" s="42"/>
      <c r="Z23" s="42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3"/>
      <c r="OL23" s="10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7"/>
      <c r="PA23" s="17"/>
      <c r="PB23" s="13"/>
      <c r="PC23" s="17"/>
    </row>
    <row r="24" spans="1:419" x14ac:dyDescent="0.25">
      <c r="A24" s="7">
        <f t="shared" si="0"/>
        <v>21</v>
      </c>
      <c r="B24" s="15"/>
      <c r="C24" s="14" t="s">
        <v>94</v>
      </c>
      <c r="D24" s="14" t="s">
        <v>106</v>
      </c>
      <c r="E24" s="15">
        <v>1988</v>
      </c>
      <c r="F24" s="12">
        <f>SUM(I24:XU24)</f>
        <v>62.6</v>
      </c>
      <c r="G24" s="13">
        <f>COUNTIF(I24:XU24,"&gt;0")</f>
        <v>11</v>
      </c>
      <c r="H24" s="10"/>
      <c r="I24" s="10">
        <v>10</v>
      </c>
      <c r="J24" s="10">
        <v>5</v>
      </c>
      <c r="K24" s="10"/>
      <c r="L24" s="10"/>
      <c r="M24" s="10"/>
      <c r="N24" s="10"/>
      <c r="O24" s="10"/>
      <c r="P24" s="10"/>
      <c r="Q24" s="10">
        <v>7</v>
      </c>
      <c r="R24" s="10">
        <v>5</v>
      </c>
      <c r="S24" s="10">
        <v>6</v>
      </c>
      <c r="T24" s="10"/>
      <c r="U24" s="10">
        <v>10</v>
      </c>
      <c r="V24" s="10">
        <v>7</v>
      </c>
      <c r="W24" s="10">
        <v>3</v>
      </c>
      <c r="X24" s="10">
        <v>3</v>
      </c>
      <c r="Y24" s="10">
        <v>1.6</v>
      </c>
      <c r="Z24" s="10">
        <v>5</v>
      </c>
      <c r="AA24" s="10"/>
      <c r="AB24" s="43"/>
      <c r="AC24" s="43"/>
      <c r="AD24" s="43"/>
      <c r="AE24" s="43"/>
      <c r="AF24" s="43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3"/>
      <c r="OL24" s="10"/>
      <c r="OM24" s="13"/>
      <c r="ON24" s="13"/>
      <c r="OO24" s="13"/>
      <c r="OP24" s="13"/>
      <c r="OQ24" s="13"/>
      <c r="OR24" s="13"/>
      <c r="OS24" s="13"/>
      <c r="OT24" s="10"/>
      <c r="OU24" s="13"/>
      <c r="OV24" s="13"/>
      <c r="OW24" s="13"/>
      <c r="OX24" s="13"/>
      <c r="OY24" s="13"/>
      <c r="OZ24" s="10"/>
      <c r="PA24" s="10"/>
      <c r="PB24" s="13"/>
      <c r="PC24" s="10"/>
    </row>
    <row r="25" spans="1:419" x14ac:dyDescent="0.25">
      <c r="A25" s="7">
        <f t="shared" si="0"/>
        <v>22</v>
      </c>
      <c r="B25" s="15"/>
      <c r="C25" s="14" t="s">
        <v>66</v>
      </c>
      <c r="D25" s="14" t="s">
        <v>67</v>
      </c>
      <c r="E25" s="15">
        <v>1959</v>
      </c>
      <c r="F25" s="12">
        <f>SUM(I25:XU25)</f>
        <v>61.7</v>
      </c>
      <c r="G25" s="13">
        <f>COUNTIF(I25:XU25,"&gt;0")</f>
        <v>14</v>
      </c>
      <c r="I25" s="10">
        <v>10</v>
      </c>
      <c r="J25" s="10">
        <v>5</v>
      </c>
      <c r="K25" s="10">
        <v>1.5</v>
      </c>
      <c r="L25" s="10">
        <v>1.6</v>
      </c>
      <c r="M25" s="10">
        <v>3</v>
      </c>
      <c r="N25" s="10"/>
      <c r="O25" s="10"/>
      <c r="P25" s="10"/>
      <c r="Q25" s="10">
        <v>7</v>
      </c>
      <c r="R25" s="10">
        <v>5</v>
      </c>
      <c r="S25" s="10">
        <v>6</v>
      </c>
      <c r="T25" s="10">
        <v>3</v>
      </c>
      <c r="U25" s="10"/>
      <c r="V25" s="10">
        <v>7</v>
      </c>
      <c r="W25" s="10">
        <v>3</v>
      </c>
      <c r="X25" s="10">
        <v>3</v>
      </c>
      <c r="Y25" s="10">
        <v>1.6</v>
      </c>
      <c r="Z25" s="10">
        <v>5</v>
      </c>
      <c r="AA25" s="43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3"/>
      <c r="NV25" s="10"/>
      <c r="NW25" s="13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3"/>
      <c r="OL25" s="10"/>
      <c r="OM25" s="13"/>
      <c r="ON25" s="10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0"/>
      <c r="PA25" s="17"/>
      <c r="PB25" s="13"/>
      <c r="PC25" s="17"/>
    </row>
    <row r="26" spans="1:419" x14ac:dyDescent="0.25">
      <c r="A26" s="7">
        <f t="shared" si="0"/>
        <v>23</v>
      </c>
      <c r="B26" s="15"/>
      <c r="C26" s="14" t="s">
        <v>101</v>
      </c>
      <c r="D26" s="14" t="s">
        <v>13</v>
      </c>
      <c r="E26" s="15">
        <v>1968</v>
      </c>
      <c r="F26" s="12">
        <f>SUM(I26:XU26)</f>
        <v>59.6</v>
      </c>
      <c r="G26" s="13">
        <f>COUNTIF(I26:XU26,"&gt;0")</f>
        <v>11</v>
      </c>
      <c r="I26" s="10"/>
      <c r="J26" s="10"/>
      <c r="K26" s="10"/>
      <c r="L26" s="10"/>
      <c r="M26" s="10"/>
      <c r="N26" s="10">
        <v>3</v>
      </c>
      <c r="O26" s="10"/>
      <c r="P26" s="10">
        <v>9</v>
      </c>
      <c r="Q26" s="10">
        <v>7</v>
      </c>
      <c r="R26" s="10">
        <v>5</v>
      </c>
      <c r="S26" s="10">
        <v>6</v>
      </c>
      <c r="T26" s="10">
        <v>3</v>
      </c>
      <c r="U26" s="10">
        <v>10</v>
      </c>
      <c r="V26" s="10">
        <v>7</v>
      </c>
      <c r="W26" s="10">
        <v>3</v>
      </c>
      <c r="X26" s="43"/>
      <c r="Y26" s="43">
        <v>1.6</v>
      </c>
      <c r="Z26" s="43">
        <v>5</v>
      </c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43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3"/>
      <c r="HQ26" s="10"/>
      <c r="HR26" s="10"/>
      <c r="HS26" s="13"/>
      <c r="HT26" s="13"/>
      <c r="HU26" s="13"/>
      <c r="HV26" s="13"/>
      <c r="HW26" s="13"/>
      <c r="HX26" s="13"/>
      <c r="HY26" s="13"/>
      <c r="HZ26" s="13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3"/>
      <c r="OL26" s="10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0"/>
      <c r="PA26" s="10"/>
      <c r="PB26" s="13"/>
      <c r="PC26" s="10"/>
    </row>
    <row r="27" spans="1:419" x14ac:dyDescent="0.25">
      <c r="A27" s="7">
        <f t="shared" si="0"/>
        <v>24</v>
      </c>
      <c r="B27" s="15"/>
      <c r="C27" s="14" t="s">
        <v>266</v>
      </c>
      <c r="D27" s="14" t="s">
        <v>267</v>
      </c>
      <c r="E27" s="15">
        <v>1980</v>
      </c>
      <c r="F27" s="12">
        <f>SUM(I27:XU27)</f>
        <v>59.1</v>
      </c>
      <c r="G27" s="13">
        <f>COUNTIF(I27:XU27,"&gt;0")</f>
        <v>12</v>
      </c>
      <c r="I27" s="10"/>
      <c r="J27" s="10">
        <v>5</v>
      </c>
      <c r="K27" s="10">
        <v>1.5</v>
      </c>
      <c r="L27" s="10">
        <v>1.6</v>
      </c>
      <c r="M27" s="10">
        <v>3</v>
      </c>
      <c r="N27" s="10">
        <v>3</v>
      </c>
      <c r="O27" s="10">
        <v>5</v>
      </c>
      <c r="P27" s="10">
        <v>9</v>
      </c>
      <c r="Q27" s="10">
        <v>7</v>
      </c>
      <c r="R27" s="10">
        <v>5</v>
      </c>
      <c r="S27" s="10">
        <v>6</v>
      </c>
      <c r="T27" s="10">
        <v>3</v>
      </c>
      <c r="U27" s="42">
        <v>10</v>
      </c>
      <c r="V27" s="42"/>
      <c r="W27" s="42"/>
      <c r="X27" s="42"/>
      <c r="Y27" s="42"/>
      <c r="Z27" s="42"/>
      <c r="AA27" s="10"/>
      <c r="AB27" s="43"/>
      <c r="AC27" s="43"/>
      <c r="AD27" s="43"/>
      <c r="AE27" s="43"/>
      <c r="AF27" s="43"/>
      <c r="AG27" s="43"/>
      <c r="AH27" s="43"/>
      <c r="AI27" s="43"/>
      <c r="AJ27" s="43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3"/>
      <c r="HD27" s="10"/>
      <c r="HE27" s="13"/>
      <c r="HF27" s="10"/>
      <c r="HG27" s="10"/>
      <c r="HH27" s="13"/>
      <c r="HI27" s="13"/>
      <c r="HJ27" s="10"/>
      <c r="HK27" s="13"/>
      <c r="HL27" s="13"/>
      <c r="HM27" s="10"/>
      <c r="HN27" s="13"/>
      <c r="HO27" s="10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6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3"/>
      <c r="MK27" s="10"/>
      <c r="ML27" s="10"/>
      <c r="MM27" s="13"/>
      <c r="MN27" s="13"/>
      <c r="MO27" s="10"/>
      <c r="MP27" s="13"/>
      <c r="MQ27" s="13"/>
      <c r="MR27" s="13"/>
      <c r="MS27" s="13"/>
      <c r="MT27" s="13"/>
      <c r="MU27" s="13"/>
      <c r="MV27" s="13"/>
      <c r="MW27" s="13"/>
      <c r="MX27" s="10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7"/>
      <c r="PA27" s="17"/>
      <c r="PB27" s="13"/>
      <c r="PC27" s="17"/>
    </row>
    <row r="28" spans="1:419" x14ac:dyDescent="0.25">
      <c r="A28" s="7">
        <f t="shared" si="0"/>
        <v>25</v>
      </c>
      <c r="B28" s="15"/>
      <c r="C28" s="14" t="s">
        <v>27</v>
      </c>
      <c r="D28" s="14" t="s">
        <v>28</v>
      </c>
      <c r="E28" s="15">
        <v>1964</v>
      </c>
      <c r="F28" s="12">
        <f>SUM(I28:XU28)</f>
        <v>55.1</v>
      </c>
      <c r="G28" s="13">
        <f>COUNTIF(I28:XU28,"&gt;0")</f>
        <v>12</v>
      </c>
      <c r="H28" s="10" t="s">
        <v>14</v>
      </c>
      <c r="I28" s="10">
        <v>10</v>
      </c>
      <c r="J28" s="10">
        <v>5</v>
      </c>
      <c r="K28" s="10">
        <v>1.5</v>
      </c>
      <c r="L28" s="10"/>
      <c r="M28" s="10"/>
      <c r="N28" s="10">
        <v>3</v>
      </c>
      <c r="O28" s="10">
        <v>5</v>
      </c>
      <c r="P28" s="10"/>
      <c r="Q28" s="10"/>
      <c r="R28" s="10">
        <v>5</v>
      </c>
      <c r="S28" s="10"/>
      <c r="T28" s="10">
        <v>3</v>
      </c>
      <c r="U28" s="10">
        <v>10</v>
      </c>
      <c r="V28" s="10"/>
      <c r="W28" s="10">
        <v>3</v>
      </c>
      <c r="X28" s="10">
        <v>3</v>
      </c>
      <c r="Y28" s="10">
        <v>1.6</v>
      </c>
      <c r="Z28" s="42">
        <v>5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3"/>
      <c r="NV28" s="10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7"/>
      <c r="PA28" s="17"/>
      <c r="PB28" s="13"/>
      <c r="PC28" s="17"/>
    </row>
    <row r="29" spans="1:419" x14ac:dyDescent="0.25">
      <c r="A29" s="7">
        <f t="shared" si="0"/>
        <v>26</v>
      </c>
      <c r="B29" s="15"/>
      <c r="C29" s="14" t="s">
        <v>83</v>
      </c>
      <c r="D29" s="14" t="s">
        <v>84</v>
      </c>
      <c r="E29" s="15">
        <v>1962</v>
      </c>
      <c r="F29" s="12">
        <f>SUM(I29:XU29)</f>
        <v>54.2</v>
      </c>
      <c r="G29" s="13">
        <f>COUNTIF(I29:XU29,"&gt;0")</f>
        <v>12</v>
      </c>
      <c r="I29" s="10"/>
      <c r="J29" s="10"/>
      <c r="K29" s="10"/>
      <c r="L29" s="10">
        <v>1.6</v>
      </c>
      <c r="M29" s="10"/>
      <c r="N29" s="10">
        <v>3</v>
      </c>
      <c r="O29" s="10">
        <v>5</v>
      </c>
      <c r="P29" s="10">
        <v>9</v>
      </c>
      <c r="Q29" s="10">
        <v>7</v>
      </c>
      <c r="R29" s="10">
        <v>5</v>
      </c>
      <c r="S29" s="10">
        <v>6</v>
      </c>
      <c r="T29" s="10">
        <v>3</v>
      </c>
      <c r="U29" s="10"/>
      <c r="V29" s="10">
        <v>7</v>
      </c>
      <c r="W29" s="10">
        <v>3</v>
      </c>
      <c r="X29" s="10">
        <v>3</v>
      </c>
      <c r="Y29" s="10">
        <v>1.6</v>
      </c>
      <c r="Z29" s="10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37"/>
      <c r="DG29" s="37"/>
      <c r="DH29" s="37"/>
      <c r="DI29" s="37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3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3"/>
      <c r="OL29" s="10"/>
      <c r="OM29" s="13"/>
      <c r="ON29" s="13"/>
      <c r="OO29" s="13"/>
      <c r="OP29" s="13"/>
      <c r="OQ29" s="13"/>
      <c r="OR29" s="13"/>
      <c r="OS29" s="13"/>
      <c r="OT29" s="10"/>
      <c r="OU29" s="13"/>
      <c r="OV29" s="13"/>
      <c r="OW29" s="13"/>
      <c r="OX29" s="13"/>
      <c r="OY29" s="13"/>
      <c r="OZ29" s="10"/>
      <c r="PA29" s="10"/>
      <c r="PB29" s="13"/>
      <c r="PC29" s="10"/>
    </row>
    <row r="30" spans="1:419" x14ac:dyDescent="0.25">
      <c r="A30" s="7">
        <f t="shared" si="0"/>
        <v>27</v>
      </c>
      <c r="B30" s="15"/>
      <c r="C30" s="14" t="s">
        <v>38</v>
      </c>
      <c r="D30" s="14" t="s">
        <v>39</v>
      </c>
      <c r="E30" s="15">
        <v>1974</v>
      </c>
      <c r="F30" s="12">
        <f>SUM(I30:XU30)</f>
        <v>52.1</v>
      </c>
      <c r="G30" s="13">
        <f>COUNTIF(I30:XU30,"&gt;0")</f>
        <v>10</v>
      </c>
      <c r="H30" s="10" t="s">
        <v>14</v>
      </c>
      <c r="I30" s="10">
        <v>10</v>
      </c>
      <c r="J30" s="10">
        <v>5</v>
      </c>
      <c r="K30" s="10">
        <v>1.5</v>
      </c>
      <c r="L30" s="10"/>
      <c r="M30" s="10">
        <v>3</v>
      </c>
      <c r="N30" s="10"/>
      <c r="O30" s="10">
        <v>5</v>
      </c>
      <c r="P30" s="10">
        <v>9</v>
      </c>
      <c r="Q30" s="10">
        <v>7</v>
      </c>
      <c r="R30" s="10">
        <v>5</v>
      </c>
      <c r="S30" s="10"/>
      <c r="T30" s="10"/>
      <c r="U30" s="10"/>
      <c r="V30" s="10"/>
      <c r="W30" s="10"/>
      <c r="X30" s="10"/>
      <c r="Y30" s="10">
        <v>1.6</v>
      </c>
      <c r="Z30" s="10">
        <v>5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3"/>
      <c r="OL30" s="10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0"/>
      <c r="PA30" s="10"/>
      <c r="PB30" s="13"/>
      <c r="PC30" s="10"/>
    </row>
    <row r="31" spans="1:419" x14ac:dyDescent="0.25">
      <c r="A31" s="7">
        <f t="shared" si="0"/>
        <v>28</v>
      </c>
      <c r="B31" s="15"/>
      <c r="C31" s="14" t="s">
        <v>120</v>
      </c>
      <c r="D31" s="14" t="s">
        <v>46</v>
      </c>
      <c r="E31" s="15">
        <v>1969</v>
      </c>
      <c r="F31" s="12">
        <f>SUM(I31:XU31)</f>
        <v>46.7</v>
      </c>
      <c r="G31" s="13">
        <f>COUNTIF(I31:XU31,"&gt;0")</f>
        <v>12</v>
      </c>
      <c r="I31" s="10"/>
      <c r="J31" s="10">
        <v>5</v>
      </c>
      <c r="K31" s="10">
        <v>1.5</v>
      </c>
      <c r="L31" s="10">
        <v>1.6</v>
      </c>
      <c r="M31" s="10"/>
      <c r="N31" s="10">
        <v>3</v>
      </c>
      <c r="O31" s="10"/>
      <c r="P31" s="10"/>
      <c r="Q31" s="10">
        <v>7</v>
      </c>
      <c r="R31" s="10">
        <v>5</v>
      </c>
      <c r="S31" s="10">
        <v>6</v>
      </c>
      <c r="T31" s="10">
        <v>3</v>
      </c>
      <c r="U31" s="10"/>
      <c r="V31" s="10">
        <v>7</v>
      </c>
      <c r="W31" s="10">
        <v>3</v>
      </c>
      <c r="X31" s="10">
        <v>3</v>
      </c>
      <c r="Y31" s="10">
        <v>1.6</v>
      </c>
      <c r="Z31" s="43"/>
      <c r="AA31" s="43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38"/>
      <c r="BS31" s="38"/>
      <c r="BT31" s="38"/>
      <c r="BU31" s="38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3"/>
      <c r="IY31" s="10"/>
      <c r="IZ31" s="13"/>
      <c r="JA31" s="13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3"/>
      <c r="OL31" s="10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0"/>
      <c r="PA31" s="10"/>
      <c r="PB31" s="13"/>
      <c r="PC31" s="10"/>
    </row>
    <row r="32" spans="1:419" x14ac:dyDescent="0.25">
      <c r="A32" s="7">
        <f t="shared" si="0"/>
        <v>29</v>
      </c>
      <c r="B32" s="15"/>
      <c r="C32" s="14" t="s">
        <v>17</v>
      </c>
      <c r="D32" s="14" t="s">
        <v>18</v>
      </c>
      <c r="E32" s="15">
        <v>1972</v>
      </c>
      <c r="F32" s="12">
        <f>SUM(I32:XU32)</f>
        <v>45.5</v>
      </c>
      <c r="G32" s="13">
        <f>COUNTIF(I32:XU32,"&gt;0")</f>
        <v>8</v>
      </c>
      <c r="I32" s="10">
        <v>10</v>
      </c>
      <c r="J32" s="10"/>
      <c r="K32" s="10">
        <v>1.5</v>
      </c>
      <c r="L32" s="10"/>
      <c r="M32" s="10"/>
      <c r="N32" s="10">
        <v>3</v>
      </c>
      <c r="O32" s="10">
        <v>5</v>
      </c>
      <c r="P32" s="10">
        <v>9</v>
      </c>
      <c r="Q32" s="10">
        <v>7</v>
      </c>
      <c r="R32" s="10"/>
      <c r="S32" s="10"/>
      <c r="T32" s="10">
        <v>3</v>
      </c>
      <c r="U32" s="42"/>
      <c r="V32" s="42">
        <v>7</v>
      </c>
      <c r="W32" s="42"/>
      <c r="X32" s="42"/>
      <c r="Y32" s="42"/>
      <c r="Z32" s="42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3"/>
      <c r="OL32" s="10"/>
      <c r="OM32" s="13"/>
      <c r="ON32" s="10"/>
      <c r="OO32" s="13"/>
      <c r="OP32" s="13"/>
      <c r="OQ32" s="13"/>
      <c r="OR32" s="13"/>
      <c r="OS32" s="13"/>
      <c r="OT32" s="10"/>
      <c r="OU32" s="13"/>
      <c r="OV32" s="13"/>
      <c r="OW32" s="13"/>
      <c r="OX32" s="13"/>
      <c r="OY32" s="13"/>
      <c r="OZ32" s="10"/>
      <c r="PA32" s="10"/>
      <c r="PB32" s="13"/>
      <c r="PC32" s="10"/>
    </row>
    <row r="33" spans="1:419" x14ac:dyDescent="0.25">
      <c r="A33" s="7">
        <f t="shared" si="0"/>
        <v>30</v>
      </c>
      <c r="B33" s="15"/>
      <c r="C33" s="14" t="s">
        <v>75</v>
      </c>
      <c r="D33" s="14" t="s">
        <v>149</v>
      </c>
      <c r="E33" s="15">
        <v>1972</v>
      </c>
      <c r="F33" s="12">
        <f>SUM(I33:XU33)</f>
        <v>42</v>
      </c>
      <c r="G33" s="13">
        <f>COUNTIF(I33:XU33,"&gt;0")</f>
        <v>8</v>
      </c>
      <c r="I33" s="10"/>
      <c r="J33" s="10"/>
      <c r="K33" s="10"/>
      <c r="L33" s="10"/>
      <c r="M33" s="10"/>
      <c r="N33" s="10"/>
      <c r="O33" s="10"/>
      <c r="P33" s="10"/>
      <c r="Q33" s="10"/>
      <c r="R33" s="10">
        <v>5</v>
      </c>
      <c r="S33" s="10">
        <v>6</v>
      </c>
      <c r="T33" s="10">
        <v>3</v>
      </c>
      <c r="U33" s="42">
        <v>10</v>
      </c>
      <c r="V33" s="42">
        <v>7</v>
      </c>
      <c r="W33" s="42">
        <v>3</v>
      </c>
      <c r="X33" s="42">
        <v>3</v>
      </c>
      <c r="Y33" s="42"/>
      <c r="Z33" s="42">
        <v>5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3"/>
      <c r="OF33" s="10"/>
      <c r="OG33" s="13"/>
      <c r="OH33" s="10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0"/>
      <c r="PA33" s="10"/>
      <c r="PB33" s="13"/>
      <c r="PC33" s="10"/>
    </row>
    <row r="34" spans="1:419" x14ac:dyDescent="0.25">
      <c r="A34" s="7">
        <f t="shared" si="0"/>
        <v>31</v>
      </c>
      <c r="B34" s="15"/>
      <c r="C34" s="14" t="s">
        <v>241</v>
      </c>
      <c r="D34" s="14" t="s">
        <v>242</v>
      </c>
      <c r="E34" s="15">
        <v>1970</v>
      </c>
      <c r="F34" s="12">
        <f>SUM(I34:XU34)</f>
        <v>38.6</v>
      </c>
      <c r="G34" s="13">
        <f>COUNTIF(I34:XU34,"&gt;0")</f>
        <v>8</v>
      </c>
      <c r="H34" s="35"/>
      <c r="I34" s="10"/>
      <c r="J34" s="10"/>
      <c r="K34" s="10"/>
      <c r="L34" s="10"/>
      <c r="M34" s="10"/>
      <c r="N34" s="10"/>
      <c r="O34" s="10"/>
      <c r="P34" s="10"/>
      <c r="Q34" s="10"/>
      <c r="R34" s="10">
        <v>5</v>
      </c>
      <c r="S34" s="10">
        <v>6</v>
      </c>
      <c r="T34" s="10">
        <v>3</v>
      </c>
      <c r="U34" s="10">
        <v>10</v>
      </c>
      <c r="V34" s="10">
        <v>7</v>
      </c>
      <c r="W34" s="10">
        <v>3</v>
      </c>
      <c r="X34" s="10">
        <v>3</v>
      </c>
      <c r="Y34" s="10">
        <v>1.6</v>
      </c>
      <c r="Z34" s="43"/>
      <c r="AA34" s="10"/>
      <c r="AB34" s="43"/>
      <c r="AC34" s="43"/>
      <c r="AD34" s="43"/>
      <c r="AE34" s="43"/>
      <c r="AF34" s="43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3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3"/>
      <c r="OL34" s="10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0"/>
      <c r="PA34" s="10"/>
      <c r="PB34" s="13"/>
      <c r="PC34" s="10"/>
    </row>
    <row r="35" spans="1:419" x14ac:dyDescent="0.25">
      <c r="A35" s="7">
        <f t="shared" si="0"/>
        <v>32</v>
      </c>
      <c r="B35" s="15"/>
      <c r="C35" s="14" t="s">
        <v>49</v>
      </c>
      <c r="D35" s="14" t="s">
        <v>50</v>
      </c>
      <c r="E35" s="15">
        <v>1963</v>
      </c>
      <c r="F35" s="12">
        <f>SUM(I35:XU35)</f>
        <v>28.1</v>
      </c>
      <c r="G35" s="13">
        <f>COUNTIF(I35:XU35,"&gt;0")</f>
        <v>6</v>
      </c>
      <c r="I35" s="10">
        <v>10</v>
      </c>
      <c r="J35" s="10">
        <v>5</v>
      </c>
      <c r="K35" s="10">
        <v>1.5</v>
      </c>
      <c r="L35" s="10"/>
      <c r="M35" s="10"/>
      <c r="N35" s="10"/>
      <c r="O35" s="10">
        <v>5</v>
      </c>
      <c r="P35" s="10"/>
      <c r="Q35" s="10"/>
      <c r="R35" s="10"/>
      <c r="S35" s="10"/>
      <c r="T35" s="10"/>
      <c r="U35" s="10"/>
      <c r="V35" s="10"/>
      <c r="W35" s="10"/>
      <c r="X35" s="10"/>
      <c r="Y35" s="10">
        <v>1.6</v>
      </c>
      <c r="Z35" s="42">
        <v>5</v>
      </c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2"/>
      <c r="AL35" s="42"/>
      <c r="AM35" s="42"/>
      <c r="AN35" s="42"/>
      <c r="AO35" s="42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3"/>
      <c r="OF35" s="10"/>
      <c r="OG35" s="13"/>
      <c r="OH35" s="10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0"/>
      <c r="PA35" s="10"/>
      <c r="PB35" s="13"/>
      <c r="PC35" s="10"/>
    </row>
    <row r="36" spans="1:419" x14ac:dyDescent="0.25">
      <c r="A36" s="7">
        <f t="shared" si="0"/>
        <v>33</v>
      </c>
      <c r="B36" s="15"/>
      <c r="C36" s="14" t="s">
        <v>54</v>
      </c>
      <c r="D36" s="14" t="s">
        <v>55</v>
      </c>
      <c r="E36" s="15">
        <v>1962</v>
      </c>
      <c r="F36" s="12">
        <f>SUM(I36:XU36)</f>
        <v>27.6</v>
      </c>
      <c r="G36" s="13">
        <f>COUNTIF(I36:XU36,"&gt;0")</f>
        <v>6</v>
      </c>
      <c r="I36" s="10"/>
      <c r="J36" s="10"/>
      <c r="K36" s="10"/>
      <c r="L36" s="10"/>
      <c r="M36" s="10"/>
      <c r="N36" s="10"/>
      <c r="O36" s="10"/>
      <c r="P36" s="10">
        <v>9</v>
      </c>
      <c r="Q36" s="10"/>
      <c r="R36" s="10">
        <v>5</v>
      </c>
      <c r="S36" s="10">
        <v>6</v>
      </c>
      <c r="T36" s="10">
        <v>3</v>
      </c>
      <c r="U36" s="10"/>
      <c r="V36" s="10"/>
      <c r="W36" s="10">
        <v>3</v>
      </c>
      <c r="X36" s="10"/>
      <c r="Y36" s="10">
        <v>1.6</v>
      </c>
      <c r="Z36" s="43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3"/>
      <c r="OL36" s="10"/>
      <c r="OM36" s="13"/>
      <c r="ON36" s="10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0"/>
      <c r="PA36" s="10"/>
      <c r="PB36" s="13"/>
      <c r="PC36" s="10"/>
    </row>
    <row r="37" spans="1:419" x14ac:dyDescent="0.25">
      <c r="A37" s="7">
        <f t="shared" si="0"/>
        <v>34</v>
      </c>
      <c r="B37" s="15"/>
      <c r="C37" s="14" t="s">
        <v>105</v>
      </c>
      <c r="D37" s="14" t="s">
        <v>11</v>
      </c>
      <c r="E37" s="15">
        <v>1970</v>
      </c>
      <c r="F37" s="12">
        <f>SUM(I37:XU37)</f>
        <v>19.600000000000001</v>
      </c>
      <c r="G37" s="13">
        <f>COUNTIF(I37:XU37,"&gt;0")</f>
        <v>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>
        <v>7</v>
      </c>
      <c r="W37" s="10">
        <v>3</v>
      </c>
      <c r="X37" s="10">
        <v>3</v>
      </c>
      <c r="Y37" s="10">
        <v>1.6</v>
      </c>
      <c r="Z37" s="10">
        <v>5</v>
      </c>
      <c r="AA37" s="43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3"/>
      <c r="HG37" s="10"/>
      <c r="HH37" s="10"/>
      <c r="HI37" s="13"/>
      <c r="HJ37" s="10"/>
      <c r="HK37" s="13"/>
      <c r="HL37" s="13"/>
      <c r="HM37" s="10"/>
      <c r="HN37" s="13"/>
      <c r="HO37" s="13"/>
      <c r="HP37" s="10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0"/>
      <c r="PA37" s="10"/>
      <c r="PB37" s="13"/>
      <c r="PC37" s="10"/>
    </row>
    <row r="38" spans="1:419" x14ac:dyDescent="0.25">
      <c r="A38" s="7">
        <f t="shared" si="0"/>
        <v>35</v>
      </c>
      <c r="B38" s="15"/>
      <c r="C38" s="14" t="s">
        <v>257</v>
      </c>
      <c r="D38" s="14" t="s">
        <v>85</v>
      </c>
      <c r="E38" s="15">
        <v>1974</v>
      </c>
      <c r="F38" s="12">
        <f>SUM(I38:XU38)</f>
        <v>19</v>
      </c>
      <c r="G38" s="13">
        <f>COUNTIF(I38:XU38,"&gt;0")</f>
        <v>2</v>
      </c>
      <c r="I38" s="42"/>
      <c r="J38" s="42"/>
      <c r="K38" s="42"/>
      <c r="L38" s="42"/>
      <c r="M38" s="42"/>
      <c r="N38" s="42"/>
      <c r="O38" s="42"/>
      <c r="P38" s="42">
        <v>9</v>
      </c>
      <c r="Q38" s="42"/>
      <c r="R38" s="42"/>
      <c r="S38" s="42"/>
      <c r="T38" s="42"/>
      <c r="U38" s="42">
        <v>10</v>
      </c>
      <c r="V38" s="42"/>
      <c r="W38" s="42"/>
      <c r="X38" s="42"/>
      <c r="Y38" s="42"/>
      <c r="Z38" s="42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3"/>
      <c r="OL38" s="10"/>
      <c r="OM38" s="13"/>
      <c r="ON38" s="13"/>
      <c r="OO38" s="13"/>
      <c r="OP38" s="13"/>
      <c r="OQ38" s="13"/>
      <c r="OR38" s="13"/>
      <c r="OS38" s="13"/>
      <c r="OT38" s="10"/>
      <c r="OU38" s="13"/>
      <c r="OV38" s="13"/>
      <c r="OW38" s="13"/>
      <c r="OX38" s="13"/>
      <c r="OY38" s="13"/>
      <c r="OZ38" s="10"/>
      <c r="PA38" s="10"/>
      <c r="PB38" s="13"/>
      <c r="PC38" s="10"/>
    </row>
    <row r="39" spans="1:419" x14ac:dyDescent="0.25">
      <c r="A39" s="7">
        <f t="shared" si="0"/>
        <v>36</v>
      </c>
      <c r="B39" s="15"/>
      <c r="C39" s="14" t="s">
        <v>82</v>
      </c>
      <c r="D39" s="14" t="s">
        <v>53</v>
      </c>
      <c r="E39" s="15">
        <v>1983</v>
      </c>
      <c r="F39" s="12">
        <f>SUM(I39:XU39)</f>
        <v>16</v>
      </c>
      <c r="G39" s="13">
        <f>COUNTIF(I39:XU39,"&gt;0")</f>
        <v>3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>
        <v>6</v>
      </c>
      <c r="T39" s="10">
        <v>3</v>
      </c>
      <c r="U39" s="42"/>
      <c r="V39" s="42">
        <v>7</v>
      </c>
      <c r="W39" s="42"/>
      <c r="X39" s="42"/>
      <c r="Y39" s="42"/>
      <c r="Z39" s="42"/>
      <c r="AA39" s="43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3"/>
      <c r="MJ39" s="10"/>
      <c r="MK39" s="10"/>
      <c r="ML39" s="13"/>
      <c r="MM39" s="10"/>
      <c r="MN39" s="10"/>
      <c r="MO39" s="13"/>
      <c r="MP39" s="10"/>
      <c r="MQ39" s="13"/>
      <c r="MR39" s="10"/>
      <c r="MS39" s="10"/>
      <c r="MT39" s="13"/>
      <c r="MU39" s="10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0"/>
      <c r="PA39" s="10"/>
      <c r="PB39" s="13"/>
      <c r="PC39" s="10"/>
    </row>
    <row r="40" spans="1:419" x14ac:dyDescent="0.25">
      <c r="A40" s="7">
        <f t="shared" si="0"/>
        <v>37</v>
      </c>
      <c r="B40" s="15"/>
      <c r="C40" s="14" t="s">
        <v>62</v>
      </c>
      <c r="D40" s="14" t="s">
        <v>63</v>
      </c>
      <c r="E40" s="15">
        <v>1962</v>
      </c>
      <c r="F40" s="12">
        <f>SUM(I40:XU40)</f>
        <v>15</v>
      </c>
      <c r="G40" s="13">
        <f>COUNTIF(I40:XU40,"&gt;0")</f>
        <v>3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>
        <v>7</v>
      </c>
      <c r="W40" s="42">
        <v>3</v>
      </c>
      <c r="X40" s="42"/>
      <c r="Y40" s="42"/>
      <c r="Z40" s="42">
        <v>5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29"/>
      <c r="AX40" s="29"/>
      <c r="AY40" s="29"/>
      <c r="AZ40" s="29"/>
      <c r="BA40" s="29"/>
      <c r="BB40" s="29"/>
      <c r="BC40" s="29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3"/>
      <c r="HJ40" s="10"/>
      <c r="HK40" s="10"/>
      <c r="HL40" s="13"/>
      <c r="HM40" s="10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3"/>
      <c r="IW40" s="13"/>
      <c r="IX40" s="13"/>
      <c r="IY40" s="13"/>
      <c r="IZ40" s="13"/>
      <c r="JA40" s="13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3"/>
      <c r="OU40" s="10"/>
      <c r="OV40" s="13"/>
      <c r="OW40" s="13"/>
      <c r="OX40" s="13"/>
      <c r="OY40" s="13"/>
      <c r="OZ40" s="10"/>
      <c r="PA40" s="10"/>
      <c r="PB40" s="13"/>
      <c r="PC40" s="10"/>
    </row>
    <row r="41" spans="1:419" x14ac:dyDescent="0.25">
      <c r="A41" s="7">
        <f t="shared" si="0"/>
        <v>38</v>
      </c>
      <c r="B41" s="15"/>
      <c r="C41" s="14" t="s">
        <v>64</v>
      </c>
      <c r="D41" s="14" t="s">
        <v>65</v>
      </c>
      <c r="E41" s="15">
        <v>1963</v>
      </c>
      <c r="F41" s="12">
        <f>SUM(I41:XU41)</f>
        <v>12</v>
      </c>
      <c r="G41" s="13">
        <f>COUNTIF(I41:XU41,"&gt;0")</f>
        <v>2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>
        <v>7</v>
      </c>
      <c r="W41" s="42"/>
      <c r="X41" s="42"/>
      <c r="Y41" s="42"/>
      <c r="Z41" s="42">
        <v>5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3"/>
      <c r="IW41" s="13"/>
      <c r="IX41" s="13"/>
      <c r="IY41" s="13"/>
      <c r="IZ41" s="13"/>
      <c r="JA41" s="13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3"/>
      <c r="OL41" s="10"/>
      <c r="OM41" s="13"/>
      <c r="ON41" s="10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0"/>
      <c r="PA41" s="10"/>
      <c r="PB41" s="13"/>
      <c r="PC41" s="10"/>
    </row>
    <row r="42" spans="1:419" x14ac:dyDescent="0.25">
      <c r="A42" s="7">
        <f t="shared" si="0"/>
        <v>39</v>
      </c>
      <c r="B42" s="15"/>
      <c r="C42" s="14" t="s">
        <v>104</v>
      </c>
      <c r="D42" s="14" t="s">
        <v>11</v>
      </c>
      <c r="E42" s="15">
        <v>1971</v>
      </c>
      <c r="F42" s="12">
        <f>SUM(I42:XU42)</f>
        <v>10</v>
      </c>
      <c r="G42" s="13">
        <f>COUNTIF(I42:XU42,"&gt;0")</f>
        <v>1</v>
      </c>
      <c r="I42" s="10">
        <v>10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42"/>
      <c r="V42" s="42"/>
      <c r="W42" s="42"/>
      <c r="X42" s="42"/>
      <c r="Y42" s="42"/>
      <c r="Z42" s="42"/>
      <c r="AA42" s="10"/>
      <c r="AB42" s="43"/>
      <c r="AC42" s="43"/>
      <c r="AD42" s="43"/>
      <c r="AE42" s="43"/>
      <c r="AF42" s="43"/>
      <c r="AG42" s="43"/>
      <c r="AH42" s="43"/>
      <c r="AI42" s="43"/>
      <c r="AJ42" s="43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0"/>
      <c r="PA42" s="10"/>
      <c r="PB42" s="13"/>
      <c r="PC42" s="10"/>
    </row>
    <row r="43" spans="1:419" x14ac:dyDescent="0.25">
      <c r="A43" s="7">
        <f t="shared" si="0"/>
        <v>40</v>
      </c>
      <c r="B43" s="15"/>
      <c r="C43" s="14" t="s">
        <v>75</v>
      </c>
      <c r="D43" s="14" t="s">
        <v>5</v>
      </c>
      <c r="E43" s="15">
        <v>1975</v>
      </c>
      <c r="F43" s="12">
        <f>SUM(I43:XU43)</f>
        <v>10</v>
      </c>
      <c r="G43" s="13">
        <f>COUNTIF(I43:XU43,"&gt;0")</f>
        <v>2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>
        <v>7</v>
      </c>
      <c r="W43" s="42">
        <v>3</v>
      </c>
      <c r="X43" s="42"/>
      <c r="Y43" s="42"/>
      <c r="Z43" s="42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3"/>
      <c r="OU43" s="10"/>
      <c r="OV43" s="13"/>
      <c r="OW43" s="13"/>
      <c r="OX43" s="13"/>
      <c r="OY43" s="13"/>
      <c r="OZ43" s="10"/>
      <c r="PA43" s="10"/>
      <c r="PB43" s="13"/>
      <c r="PC43" s="10"/>
    </row>
    <row r="44" spans="1:419" x14ac:dyDescent="0.25">
      <c r="A44" s="7">
        <f t="shared" si="0"/>
        <v>41</v>
      </c>
      <c r="B44" s="15"/>
      <c r="C44" s="14" t="s">
        <v>274</v>
      </c>
      <c r="D44" s="14" t="s">
        <v>275</v>
      </c>
      <c r="E44" s="15">
        <v>1965</v>
      </c>
      <c r="F44" s="12">
        <f>SUM(I44:XU44)</f>
        <v>5</v>
      </c>
      <c r="G44" s="13">
        <f>COUNTIF(I44:XU44,"&gt;0")</f>
        <v>1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>
        <v>5</v>
      </c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45" spans="1:419" x14ac:dyDescent="0.25">
      <c r="A45" s="7">
        <f t="shared" si="0"/>
        <v>42</v>
      </c>
      <c r="B45" s="15"/>
      <c r="C45" s="14" t="s">
        <v>237</v>
      </c>
      <c r="D45" s="14" t="s">
        <v>46</v>
      </c>
      <c r="E45" s="15">
        <v>1973</v>
      </c>
      <c r="F45" s="12">
        <f>SUM(I45:XU45)</f>
        <v>5</v>
      </c>
      <c r="G45" s="13">
        <f>COUNTIF(I45:XU45,"&gt;0")</f>
        <v>1</v>
      </c>
      <c r="H45" s="10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>
        <v>5</v>
      </c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419" x14ac:dyDescent="0.25">
      <c r="A46" s="7">
        <f t="shared" si="0"/>
        <v>43</v>
      </c>
      <c r="B46" s="15"/>
      <c r="C46" s="14" t="s">
        <v>98</v>
      </c>
      <c r="D46" s="14" t="s">
        <v>18</v>
      </c>
      <c r="E46" s="15">
        <v>1976</v>
      </c>
      <c r="F46" s="12">
        <f>SUM(I46:XU46)</f>
        <v>5</v>
      </c>
      <c r="G46" s="13">
        <f>COUNTIF(I46:XU46,"&gt;0")</f>
        <v>1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>
        <v>5</v>
      </c>
      <c r="AA46" s="43"/>
      <c r="AB46" s="43"/>
      <c r="AC46" s="43"/>
      <c r="AD46" s="43"/>
      <c r="AE46" s="43"/>
      <c r="AF46" s="43"/>
      <c r="AG46" s="43"/>
      <c r="AH46" s="43"/>
      <c r="AI46" s="43"/>
      <c r="AJ46" s="43"/>
    </row>
    <row r="47" spans="1:419" x14ac:dyDescent="0.25">
      <c r="A47" s="7">
        <f t="shared" si="0"/>
        <v>44</v>
      </c>
      <c r="B47" s="15"/>
      <c r="C47" s="14" t="s">
        <v>48</v>
      </c>
      <c r="D47" s="14" t="s">
        <v>163</v>
      </c>
      <c r="E47" s="15">
        <v>1989</v>
      </c>
      <c r="F47" s="12">
        <f>SUM(I47:XU47)</f>
        <v>5</v>
      </c>
      <c r="G47" s="13">
        <f>COUNTIF(I47:XU47,"&gt;0")</f>
        <v>1</v>
      </c>
      <c r="I47" s="42"/>
      <c r="J47" s="42"/>
      <c r="K47" s="42"/>
      <c r="L47" s="42"/>
      <c r="M47" s="42" t="s">
        <v>14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>
        <v>5</v>
      </c>
      <c r="AA47" s="43"/>
      <c r="AB47" s="43"/>
      <c r="AC47" s="43"/>
      <c r="AD47" s="43"/>
      <c r="AE47" s="43"/>
      <c r="AF47" s="43"/>
      <c r="AG47" s="43"/>
      <c r="AH47" s="43"/>
      <c r="AI47" s="43"/>
      <c r="AJ47" s="43"/>
    </row>
    <row r="48" spans="1:419" x14ac:dyDescent="0.25">
      <c r="A48" s="7">
        <f t="shared" si="0"/>
        <v>45</v>
      </c>
      <c r="B48" s="15"/>
      <c r="C48" s="14" t="s">
        <v>224</v>
      </c>
      <c r="D48" s="14" t="s">
        <v>225</v>
      </c>
      <c r="E48" s="15">
        <v>1968</v>
      </c>
      <c r="F48" s="12">
        <f>SUM(I48:XU48)</f>
        <v>5</v>
      </c>
      <c r="G48" s="13">
        <f>COUNTIF(I48:XU48,"&gt;0")</f>
        <v>1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>
        <v>5</v>
      </c>
      <c r="AA48" s="10"/>
      <c r="AB48" s="43"/>
      <c r="AC48" s="43"/>
      <c r="AD48" s="43"/>
      <c r="AE48" s="43"/>
      <c r="AF48" s="43"/>
      <c r="AG48" s="43"/>
      <c r="AH48" s="43"/>
      <c r="AI48" s="43"/>
      <c r="AJ48" s="43"/>
    </row>
    <row r="49" spans="1:36" x14ac:dyDescent="0.25">
      <c r="A49" s="7">
        <f t="shared" si="0"/>
        <v>46</v>
      </c>
      <c r="B49" s="15"/>
      <c r="C49" s="14" t="s">
        <v>202</v>
      </c>
      <c r="D49" s="14" t="s">
        <v>95</v>
      </c>
      <c r="E49" s="15">
        <v>1986</v>
      </c>
      <c r="F49" s="12">
        <f>SUM(I49:XU49)</f>
        <v>5</v>
      </c>
      <c r="G49" s="13">
        <f>COUNTIF(I49:XU49,"&gt;0")</f>
        <v>1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>
        <v>5</v>
      </c>
      <c r="AA49" s="42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:36" x14ac:dyDescent="0.25">
      <c r="A50" s="7">
        <f t="shared" si="0"/>
        <v>47</v>
      </c>
      <c r="B50" s="15"/>
      <c r="C50" s="14" t="s">
        <v>155</v>
      </c>
      <c r="D50" s="14" t="s">
        <v>88</v>
      </c>
      <c r="E50" s="15">
        <v>1952</v>
      </c>
      <c r="F50" s="12">
        <f>SUM(I50:XU50)</f>
        <v>5</v>
      </c>
      <c r="G50" s="13">
        <f>COUNTIF(I50:XU50,"&gt;0")</f>
        <v>1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>
        <v>5</v>
      </c>
      <c r="AA50" s="43"/>
      <c r="AB50" s="43"/>
      <c r="AC50" s="43"/>
      <c r="AD50" s="43"/>
      <c r="AE50" s="43"/>
      <c r="AF50" s="43"/>
      <c r="AG50" s="43"/>
      <c r="AH50" s="43"/>
      <c r="AI50" s="43"/>
      <c r="AJ50" s="43"/>
    </row>
    <row r="51" spans="1:36" x14ac:dyDescent="0.25">
      <c r="A51" s="7">
        <f t="shared" si="0"/>
        <v>48</v>
      </c>
      <c r="B51" s="15"/>
      <c r="C51" s="14" t="s">
        <v>283</v>
      </c>
      <c r="D51" s="14" t="s">
        <v>11</v>
      </c>
      <c r="E51" s="15">
        <v>1971</v>
      </c>
      <c r="F51" s="12">
        <f>SUM(I51:XU51)</f>
        <v>3</v>
      </c>
      <c r="G51" s="13">
        <f>COUNTIF(I51:XU51,"&gt;0")</f>
        <v>1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>
        <v>3</v>
      </c>
      <c r="U51" s="42"/>
      <c r="V51" s="42"/>
      <c r="W51" s="42"/>
      <c r="X51" s="42"/>
      <c r="Y51" s="42"/>
      <c r="Z51" s="42"/>
      <c r="AA51" s="43"/>
      <c r="AB51" s="43"/>
      <c r="AC51" s="43"/>
      <c r="AD51" s="43"/>
      <c r="AE51" s="43"/>
      <c r="AF51" s="43"/>
      <c r="AG51" s="43"/>
      <c r="AH51" s="43"/>
      <c r="AI51" s="43"/>
      <c r="AJ51" s="43"/>
    </row>
    <row r="52" spans="1:36" x14ac:dyDescent="0.25">
      <c r="A52" s="7">
        <f t="shared" si="0"/>
        <v>49</v>
      </c>
      <c r="B52" s="15"/>
      <c r="C52" s="14" t="s">
        <v>262</v>
      </c>
      <c r="D52" s="14" t="s">
        <v>263</v>
      </c>
      <c r="E52" s="15">
        <v>1968</v>
      </c>
      <c r="F52" s="12">
        <f>SUM(I52:XU52)</f>
        <v>3</v>
      </c>
      <c r="G52" s="13">
        <f>COUNTIF(I52:XU52,"&gt;0")</f>
        <v>1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>
        <v>3</v>
      </c>
      <c r="X52" s="42"/>
      <c r="Y52" s="42"/>
      <c r="Z52" s="42"/>
      <c r="AA52" s="43"/>
      <c r="AB52" s="43"/>
      <c r="AC52" s="43"/>
      <c r="AD52" s="43"/>
      <c r="AE52" s="43"/>
      <c r="AF52" s="43"/>
      <c r="AG52" s="43"/>
      <c r="AH52" s="43"/>
      <c r="AI52" s="43"/>
      <c r="AJ52" s="43"/>
    </row>
    <row r="53" spans="1:36" x14ac:dyDescent="0.25">
      <c r="A53" s="7">
        <f t="shared" si="0"/>
        <v>50</v>
      </c>
      <c r="B53" s="15"/>
      <c r="C53" s="14" t="s">
        <v>248</v>
      </c>
      <c r="D53" s="14" t="s">
        <v>249</v>
      </c>
      <c r="E53" s="15">
        <v>1966</v>
      </c>
      <c r="F53" s="12">
        <f>SUM(I53:XU53)</f>
        <v>3</v>
      </c>
      <c r="G53" s="13">
        <f>COUNTIF(I53:XU53,"&gt;0")</f>
        <v>1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v>3</v>
      </c>
      <c r="U53" s="42"/>
      <c r="V53" s="42"/>
      <c r="W53" s="42"/>
      <c r="X53" s="42"/>
      <c r="Y53" s="42"/>
      <c r="Z53" s="42"/>
      <c r="AA53" s="10"/>
      <c r="AB53" s="43"/>
      <c r="AC53" s="43"/>
      <c r="AD53" s="43"/>
      <c r="AE53" s="43"/>
      <c r="AF53" s="43"/>
      <c r="AG53" s="43"/>
      <c r="AH53" s="43"/>
      <c r="AI53" s="43"/>
      <c r="AJ53" s="43"/>
    </row>
    <row r="54" spans="1:36" x14ac:dyDescent="0.25">
      <c r="A54" s="7">
        <f t="shared" si="0"/>
        <v>51</v>
      </c>
      <c r="B54" s="15"/>
      <c r="C54" s="14" t="s">
        <v>159</v>
      </c>
      <c r="D54" s="14" t="s">
        <v>162</v>
      </c>
      <c r="E54" s="15">
        <v>1985</v>
      </c>
      <c r="F54" s="12">
        <f>SUM(I54:XU54)</f>
        <v>3</v>
      </c>
      <c r="G54" s="13">
        <f>COUNTIF(I54:XU54,"&gt;0")</f>
        <v>1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>
        <v>3</v>
      </c>
      <c r="X54" s="42"/>
      <c r="Y54" s="42"/>
      <c r="Z54" s="42"/>
      <c r="AA54" s="43"/>
      <c r="AB54" s="43"/>
      <c r="AC54" s="43"/>
      <c r="AD54" s="43"/>
      <c r="AE54" s="43"/>
      <c r="AF54" s="43"/>
      <c r="AG54" s="43"/>
      <c r="AH54" s="43"/>
      <c r="AI54" s="43"/>
      <c r="AJ54" s="43"/>
    </row>
    <row r="55" spans="1:36" x14ac:dyDescent="0.25">
      <c r="A55" s="7">
        <f t="shared" si="0"/>
        <v>52</v>
      </c>
      <c r="B55" s="15"/>
      <c r="C55" s="14" t="s">
        <v>152</v>
      </c>
      <c r="D55" s="14" t="s">
        <v>153</v>
      </c>
      <c r="E55" s="15">
        <v>1954</v>
      </c>
      <c r="F55" s="12">
        <f>SUM(I55:XU55)</f>
        <v>3</v>
      </c>
      <c r="G55" s="13">
        <f>COUNTIF(I55:XU55,"&gt;0")</f>
        <v>1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>
        <v>3</v>
      </c>
      <c r="X55" s="42"/>
      <c r="Y55" s="42"/>
      <c r="Z55" s="42"/>
      <c r="AA55" s="10"/>
      <c r="AB55" s="43"/>
      <c r="AC55" s="43"/>
      <c r="AD55" s="43"/>
      <c r="AE55" s="43"/>
      <c r="AF55" s="43"/>
      <c r="AG55" s="43"/>
      <c r="AH55" s="43"/>
      <c r="AI55" s="43"/>
      <c r="AJ55" s="43"/>
    </row>
    <row r="56" spans="1:36" x14ac:dyDescent="0.25">
      <c r="A56" s="7">
        <f t="shared" si="0"/>
        <v>53</v>
      </c>
      <c r="B56" s="15"/>
      <c r="C56" s="14" t="s">
        <v>197</v>
      </c>
      <c r="D56" s="14" t="s">
        <v>198</v>
      </c>
      <c r="E56" s="15">
        <v>1991</v>
      </c>
      <c r="F56" s="12">
        <f>SUM(I56:XU56)</f>
        <v>1.6</v>
      </c>
      <c r="G56" s="13">
        <f>COUNTIF(I56:XU56,"&gt;0")</f>
        <v>1</v>
      </c>
      <c r="I56" s="10"/>
      <c r="J56" s="10"/>
      <c r="K56" s="10"/>
      <c r="L56" s="10">
        <v>1.6</v>
      </c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3"/>
      <c r="AB56" s="43"/>
      <c r="AC56" s="43"/>
      <c r="AD56" s="43"/>
      <c r="AE56" s="43"/>
      <c r="AF56" s="43"/>
      <c r="AG56" s="43"/>
      <c r="AH56" s="43"/>
      <c r="AI56" s="43"/>
      <c r="AJ56" s="43"/>
    </row>
    <row r="57" spans="1:36" x14ac:dyDescent="0.25">
      <c r="A57" s="7"/>
      <c r="B57" s="15"/>
      <c r="C57" s="14"/>
      <c r="D57" s="14"/>
      <c r="E57" s="15"/>
      <c r="F57" s="12"/>
      <c r="G57" s="13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42"/>
      <c r="V57" s="42"/>
      <c r="W57" s="42"/>
      <c r="X57" s="42"/>
      <c r="Y57" s="42"/>
      <c r="Z57" s="42"/>
      <c r="AA57" s="43"/>
      <c r="AB57" s="43"/>
      <c r="AC57" s="43"/>
      <c r="AD57" s="43"/>
      <c r="AE57" s="43"/>
      <c r="AF57" s="43"/>
      <c r="AG57" s="43"/>
      <c r="AH57" s="43"/>
      <c r="AI57" s="43"/>
      <c r="AJ57" s="43"/>
    </row>
    <row r="58" spans="1:36" x14ac:dyDescent="0.25">
      <c r="A58" s="7"/>
      <c r="B58" s="15"/>
      <c r="C58" s="14"/>
      <c r="D58" s="14"/>
      <c r="E58" s="15"/>
      <c r="F58" s="12"/>
      <c r="G58" s="13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42"/>
      <c r="V58" s="42"/>
      <c r="W58" s="42"/>
      <c r="X58" s="42"/>
      <c r="Y58" s="42"/>
      <c r="Z58" s="42"/>
      <c r="AA58" s="43"/>
      <c r="AB58" s="43"/>
      <c r="AC58" s="43"/>
      <c r="AD58" s="43"/>
      <c r="AE58" s="43"/>
      <c r="AF58" s="43"/>
      <c r="AG58" s="43"/>
      <c r="AH58" s="43"/>
      <c r="AI58" s="43"/>
      <c r="AJ58" s="43"/>
    </row>
    <row r="59" spans="1:36" x14ac:dyDescent="0.25">
      <c r="A59" s="19"/>
      <c r="B59" s="15"/>
      <c r="C59" s="2"/>
      <c r="D59" s="20"/>
      <c r="E59" s="21" t="s">
        <v>158</v>
      </c>
      <c r="F59" s="22">
        <f>SUM(F4:F57)</f>
        <v>2428.4999999999986</v>
      </c>
    </row>
    <row r="60" spans="1:36" x14ac:dyDescent="0.25">
      <c r="A60" s="19"/>
      <c r="B60" s="36"/>
      <c r="C60" s="2"/>
      <c r="D60" s="2"/>
      <c r="E60" s="2"/>
    </row>
  </sheetData>
  <sortState ref="C4:Z56">
    <sortCondition descending="1" ref="F4:F5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Q182"/>
  <sheetViews>
    <sheetView topLeftCell="A46" workbookViewId="0">
      <selection activeCell="N57" sqref="N57:P57"/>
    </sheetView>
  </sheetViews>
  <sheetFormatPr defaultRowHeight="15" x14ac:dyDescent="0.25"/>
  <cols>
    <col min="1" max="1" width="3.85546875" style="27" customWidth="1"/>
    <col min="2" max="2" width="3" style="27" bestFit="1" customWidth="1"/>
    <col min="3" max="3" width="3" style="27" customWidth="1"/>
    <col min="4" max="4" width="3" style="30" bestFit="1" customWidth="1"/>
    <col min="5" max="5" width="3.5703125" style="30" bestFit="1" customWidth="1"/>
    <col min="6" max="6" width="3.140625" style="30" bestFit="1" customWidth="1"/>
    <col min="7" max="7" width="3" style="30" bestFit="1" customWidth="1"/>
    <col min="8" max="8" width="3.5703125" style="30" bestFit="1" customWidth="1"/>
    <col min="9" max="9" width="3.85546875" style="30" customWidth="1"/>
    <col min="10" max="10" width="3" style="30" bestFit="1" customWidth="1"/>
    <col min="11" max="11" width="4.140625" style="30" customWidth="1"/>
    <col min="12" max="12" width="4.42578125" style="41" bestFit="1" customWidth="1"/>
    <col min="13" max="13" width="4.42578125" style="41" customWidth="1"/>
    <col min="14" max="14" width="12.5703125" bestFit="1" customWidth="1"/>
    <col min="15" max="15" width="12.28515625" customWidth="1"/>
    <col min="16" max="16" width="7.7109375" bestFit="1" customWidth="1"/>
    <col min="17" max="17" width="8.42578125" bestFit="1" customWidth="1"/>
    <col min="18" max="18" width="7.140625" bestFit="1" customWidth="1"/>
    <col min="19" max="171" width="4" style="30" customWidth="1"/>
    <col min="172" max="172" width="4" style="27" customWidth="1"/>
    <col min="173" max="175" width="4" style="30" customWidth="1"/>
    <col min="176" max="200" width="4" style="27" customWidth="1"/>
    <col min="201" max="201" width="4.85546875" style="27" bestFit="1" customWidth="1"/>
    <col min="202" max="280" width="4" style="27" customWidth="1"/>
    <col min="281" max="282" width="4.28515625" style="27" customWidth="1"/>
    <col min="283" max="283" width="4" style="27" customWidth="1"/>
    <col min="284" max="352" width="4.28515625" style="27" customWidth="1"/>
    <col min="353" max="353" width="4.42578125" style="27" bestFit="1" customWidth="1"/>
    <col min="354" max="354" width="4" style="27" bestFit="1" customWidth="1"/>
    <col min="355" max="355" width="4.42578125" style="27" bestFit="1" customWidth="1"/>
    <col min="356" max="360" width="4" style="27" bestFit="1" customWidth="1"/>
    <col min="361" max="362" width="3.140625" style="27" bestFit="1" customWidth="1"/>
    <col min="363" max="368" width="3.85546875" style="27" customWidth="1"/>
    <col min="369" max="369" width="4" style="27" bestFit="1" customWidth="1"/>
    <col min="370" max="370" width="3.85546875" style="27" customWidth="1"/>
    <col min="371" max="371" width="4" style="27" bestFit="1" customWidth="1"/>
    <col min="372" max="372" width="3.85546875" style="27" customWidth="1"/>
    <col min="373" max="374" width="3.140625" style="27" bestFit="1" customWidth="1"/>
    <col min="375" max="375" width="4" style="27" bestFit="1" customWidth="1"/>
    <col min="376" max="376" width="3.140625" style="27" bestFit="1" customWidth="1"/>
    <col min="377" max="377" width="4" style="27" bestFit="1" customWidth="1"/>
    <col min="378" max="378" width="3.140625" style="27" bestFit="1" customWidth="1"/>
    <col min="379" max="379" width="4" style="27" bestFit="1" customWidth="1"/>
    <col min="380" max="380" width="3.140625" style="27" bestFit="1" customWidth="1"/>
    <col min="381" max="382" width="4" style="27" bestFit="1" customWidth="1"/>
    <col min="383" max="386" width="3.140625" style="27" bestFit="1" customWidth="1"/>
    <col min="387" max="387" width="4" style="27" bestFit="1" customWidth="1"/>
    <col min="388" max="407" width="9.140625" style="27"/>
  </cols>
  <sheetData>
    <row r="1" spans="1:387" ht="15.75" x14ac:dyDescent="0.25">
      <c r="A1" s="1"/>
      <c r="B1" s="1"/>
      <c r="C1" s="1"/>
      <c r="D1" s="31"/>
      <c r="E1" s="32"/>
      <c r="F1" s="32"/>
      <c r="G1" s="32"/>
      <c r="H1" s="32"/>
      <c r="I1" s="32"/>
      <c r="J1" s="31"/>
      <c r="K1" s="32"/>
      <c r="L1" s="32"/>
      <c r="M1" s="6"/>
      <c r="N1" s="2"/>
      <c r="O1" s="3"/>
      <c r="P1" s="2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</row>
    <row r="2" spans="1:387" ht="15.75" x14ac:dyDescent="0.25">
      <c r="A2" s="7"/>
      <c r="B2" s="8"/>
      <c r="C2" s="8"/>
      <c r="D2" s="39"/>
      <c r="E2" s="9"/>
      <c r="F2" s="9"/>
      <c r="G2" s="9"/>
      <c r="H2" s="9"/>
      <c r="I2" s="9"/>
      <c r="J2" s="9"/>
      <c r="K2" s="9"/>
      <c r="L2" s="9"/>
      <c r="M2" s="15"/>
      <c r="N2" s="2"/>
      <c r="O2" s="3"/>
      <c r="P2" s="2"/>
      <c r="Q2" s="4"/>
      <c r="R2" s="5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5"/>
      <c r="FQ2" s="9"/>
      <c r="FR2" s="9"/>
      <c r="FS2" s="9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9"/>
      <c r="NU2" s="9"/>
      <c r="NV2" s="5"/>
      <c r="NW2" s="9"/>
    </row>
    <row r="3" spans="1:387" x14ac:dyDescent="0.25">
      <c r="A3" s="10"/>
      <c r="B3" s="8"/>
      <c r="C3" s="8"/>
      <c r="D3" s="40"/>
      <c r="E3" s="33"/>
      <c r="F3" s="33"/>
      <c r="G3" s="33"/>
      <c r="H3" s="33"/>
      <c r="I3" s="33"/>
      <c r="J3" s="33"/>
      <c r="K3" s="33"/>
      <c r="L3" s="33"/>
      <c r="M3" s="36"/>
      <c r="N3" s="11" t="s">
        <v>1</v>
      </c>
      <c r="O3" s="11" t="s">
        <v>2</v>
      </c>
      <c r="P3" s="9" t="s">
        <v>3</v>
      </c>
      <c r="Q3" s="12"/>
      <c r="R3" s="5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5"/>
      <c r="FQ3" s="9"/>
      <c r="FR3" s="9"/>
      <c r="FS3" s="9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9"/>
      <c r="NU3" s="9"/>
      <c r="NV3" s="5"/>
      <c r="NW3" s="9"/>
    </row>
    <row r="4" spans="1:387" x14ac:dyDescent="0.25">
      <c r="A4" s="7"/>
      <c r="B4" s="13"/>
      <c r="C4" s="13"/>
      <c r="D4" s="34"/>
      <c r="E4" s="35"/>
      <c r="F4" s="15"/>
      <c r="G4" s="36"/>
      <c r="H4" s="36"/>
      <c r="I4" s="36"/>
      <c r="J4" s="33"/>
      <c r="K4" s="15"/>
      <c r="L4" s="15"/>
      <c r="M4" s="15"/>
      <c r="N4" s="14" t="s">
        <v>38</v>
      </c>
      <c r="O4" s="14" t="s">
        <v>39</v>
      </c>
      <c r="P4" s="15">
        <v>1974</v>
      </c>
      <c r="Q4" s="12"/>
      <c r="R4" s="13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3"/>
      <c r="HQ4" s="13"/>
      <c r="HR4" s="13"/>
      <c r="HS4" s="13"/>
      <c r="HT4" s="13"/>
      <c r="HU4" s="13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3"/>
      <c r="NS4" s="13"/>
      <c r="NT4" s="10"/>
      <c r="NU4" s="10"/>
      <c r="NV4" s="13"/>
      <c r="NW4" s="10"/>
    </row>
    <row r="5" spans="1:387" x14ac:dyDescent="0.25">
      <c r="A5" s="7"/>
      <c r="B5" s="13"/>
      <c r="C5" s="13"/>
      <c r="D5" s="34"/>
      <c r="E5" s="35"/>
      <c r="F5" s="15"/>
      <c r="G5" s="35"/>
      <c r="H5" s="35"/>
      <c r="I5" s="15"/>
      <c r="J5" s="35"/>
      <c r="K5" s="15"/>
      <c r="L5" s="15"/>
      <c r="M5" s="15"/>
      <c r="N5" s="14" t="s">
        <v>238</v>
      </c>
      <c r="O5" s="14" t="s">
        <v>85</v>
      </c>
      <c r="P5" s="15">
        <v>1968</v>
      </c>
      <c r="Q5" s="12"/>
      <c r="R5" s="13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3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3"/>
      <c r="NP5" s="10"/>
      <c r="NQ5" s="10"/>
      <c r="NR5" s="13"/>
      <c r="NS5" s="13"/>
      <c r="NT5" s="10"/>
      <c r="NU5" s="10"/>
      <c r="NV5" s="13"/>
      <c r="NW5" s="10"/>
    </row>
    <row r="6" spans="1:387" x14ac:dyDescent="0.25">
      <c r="A6" s="7"/>
      <c r="B6" s="13"/>
      <c r="C6" s="13"/>
      <c r="D6" s="34"/>
      <c r="E6" s="35"/>
      <c r="F6" s="15"/>
      <c r="G6" s="35"/>
      <c r="H6" s="35"/>
      <c r="I6" s="15"/>
      <c r="J6" s="35"/>
      <c r="K6" s="33"/>
      <c r="L6" s="36"/>
      <c r="M6" s="15"/>
      <c r="N6" s="14" t="s">
        <v>86</v>
      </c>
      <c r="O6" s="14" t="s">
        <v>87</v>
      </c>
      <c r="P6" s="15">
        <v>1969</v>
      </c>
      <c r="Q6" s="12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3"/>
      <c r="NP6" s="10"/>
      <c r="NQ6" s="10"/>
      <c r="NR6" s="13"/>
      <c r="NS6" s="13"/>
      <c r="NT6" s="10"/>
      <c r="NU6" s="10"/>
      <c r="NV6" s="13"/>
      <c r="NW6" s="10"/>
    </row>
    <row r="7" spans="1:387" x14ac:dyDescent="0.25">
      <c r="A7" s="7"/>
      <c r="B7" s="13"/>
      <c r="C7" s="13"/>
      <c r="D7" s="34"/>
      <c r="E7" s="35"/>
      <c r="F7" s="15"/>
      <c r="G7" s="35"/>
      <c r="H7" s="35"/>
      <c r="I7" s="15"/>
      <c r="J7" s="35"/>
      <c r="K7" s="15"/>
      <c r="L7" s="15"/>
      <c r="M7" s="15"/>
      <c r="N7" s="14" t="s">
        <v>189</v>
      </c>
      <c r="O7" s="14" t="s">
        <v>63</v>
      </c>
      <c r="P7" s="15">
        <v>1975</v>
      </c>
      <c r="Q7" s="12"/>
      <c r="R7" s="13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</row>
    <row r="8" spans="1:387" x14ac:dyDescent="0.25">
      <c r="A8" s="7"/>
      <c r="B8" s="13"/>
      <c r="C8" s="13"/>
      <c r="D8" s="34"/>
      <c r="E8" s="35"/>
      <c r="F8" s="15"/>
      <c r="G8" s="35"/>
      <c r="H8" s="35"/>
      <c r="I8" s="15"/>
      <c r="J8" s="35"/>
      <c r="K8" s="15"/>
      <c r="L8" s="15"/>
      <c r="M8" s="15"/>
      <c r="N8" s="14" t="s">
        <v>40</v>
      </c>
      <c r="O8" s="14" t="s">
        <v>41</v>
      </c>
      <c r="P8" s="15">
        <v>1971</v>
      </c>
      <c r="Q8" s="12"/>
      <c r="R8" s="13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3"/>
      <c r="NF8" s="10"/>
      <c r="NG8" s="13"/>
      <c r="NH8" s="10"/>
      <c r="NI8" s="13"/>
      <c r="NJ8" s="13"/>
      <c r="NK8" s="13"/>
      <c r="NL8" s="13"/>
      <c r="NM8" s="13"/>
      <c r="NN8" s="10"/>
      <c r="NO8" s="13"/>
      <c r="NP8" s="13"/>
      <c r="NQ8" s="13"/>
      <c r="NR8" s="13"/>
      <c r="NS8" s="13"/>
      <c r="NT8" s="10"/>
      <c r="NU8" s="10"/>
      <c r="NV8" s="13"/>
      <c r="NW8" s="10"/>
    </row>
    <row r="9" spans="1:387" x14ac:dyDescent="0.25">
      <c r="A9" s="7"/>
      <c r="B9" s="13"/>
      <c r="C9" s="13"/>
      <c r="D9" s="34"/>
      <c r="E9" s="35"/>
      <c r="F9" s="15"/>
      <c r="G9" s="35"/>
      <c r="H9" s="35"/>
      <c r="I9" s="15"/>
      <c r="J9" s="35"/>
      <c r="K9" s="15"/>
      <c r="L9" s="15"/>
      <c r="M9" s="15"/>
      <c r="N9" s="14" t="s">
        <v>89</v>
      </c>
      <c r="O9" s="14" t="s">
        <v>90</v>
      </c>
      <c r="P9" s="15">
        <v>1956</v>
      </c>
      <c r="Q9" s="12"/>
      <c r="R9" s="1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3"/>
      <c r="NS9" s="10"/>
      <c r="NT9" s="10"/>
      <c r="NU9" s="10"/>
      <c r="NV9" s="13"/>
      <c r="NW9" s="10"/>
    </row>
    <row r="10" spans="1:387" x14ac:dyDescent="0.25">
      <c r="A10" s="7"/>
      <c r="B10" s="13"/>
      <c r="C10" s="13"/>
      <c r="D10" s="34"/>
      <c r="E10" s="35"/>
      <c r="F10" s="15"/>
      <c r="G10" s="35"/>
      <c r="H10" s="35"/>
      <c r="I10" s="15"/>
      <c r="J10" s="35"/>
      <c r="K10" s="15"/>
      <c r="L10" s="15"/>
      <c r="M10" s="15"/>
      <c r="N10" s="14" t="s">
        <v>91</v>
      </c>
      <c r="O10" s="14" t="s">
        <v>92</v>
      </c>
      <c r="P10" s="15">
        <v>1982</v>
      </c>
      <c r="Q10" s="12"/>
      <c r="R10" s="1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3"/>
      <c r="NF10" s="10"/>
      <c r="NG10" s="13"/>
      <c r="NH10" s="10"/>
      <c r="NI10" s="13"/>
      <c r="NJ10" s="13"/>
      <c r="NK10" s="13"/>
      <c r="NL10" s="13"/>
      <c r="NM10" s="13"/>
      <c r="NN10" s="10"/>
      <c r="NO10" s="13"/>
      <c r="NP10" s="13"/>
      <c r="NQ10" s="13"/>
      <c r="NR10" s="13"/>
      <c r="NS10" s="13"/>
      <c r="NT10" s="10"/>
      <c r="NU10" s="10"/>
      <c r="NV10" s="13"/>
      <c r="NW10" s="10"/>
    </row>
    <row r="11" spans="1:387" x14ac:dyDescent="0.25">
      <c r="A11" s="7"/>
      <c r="B11" s="13"/>
      <c r="C11" s="13"/>
      <c r="D11" s="34"/>
      <c r="E11" s="35"/>
      <c r="F11" s="15"/>
      <c r="G11" s="35"/>
      <c r="H11" s="35"/>
      <c r="I11" s="15"/>
      <c r="J11" s="35"/>
      <c r="K11" s="15"/>
      <c r="L11" s="15"/>
      <c r="M11" s="15"/>
      <c r="N11" s="14" t="s">
        <v>170</v>
      </c>
      <c r="O11" s="14" t="s">
        <v>171</v>
      </c>
      <c r="P11" s="15">
        <v>1968</v>
      </c>
      <c r="Q11" s="12"/>
      <c r="R11" s="13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3"/>
      <c r="GW11" s="13"/>
      <c r="GX11" s="10"/>
      <c r="GY11" s="10"/>
      <c r="GZ11" s="13"/>
      <c r="HA11" s="13"/>
      <c r="HB11" s="13"/>
      <c r="HC11" s="13"/>
      <c r="HD11" s="13"/>
      <c r="HE11" s="13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3"/>
      <c r="NF11" s="10"/>
      <c r="NG11" s="13"/>
      <c r="NH11" s="10"/>
      <c r="NI11" s="13"/>
      <c r="NJ11" s="13"/>
      <c r="NK11" s="13"/>
      <c r="NL11" s="13"/>
      <c r="NM11" s="13"/>
      <c r="NN11" s="10"/>
      <c r="NO11" s="13"/>
      <c r="NP11" s="13"/>
      <c r="NQ11" s="13"/>
      <c r="NR11" s="13"/>
      <c r="NS11" s="13"/>
      <c r="NT11" s="10"/>
      <c r="NU11" s="10"/>
      <c r="NV11" s="13"/>
      <c r="NW11" s="10"/>
    </row>
    <row r="12" spans="1:387" x14ac:dyDescent="0.25">
      <c r="A12" s="7"/>
      <c r="B12" s="13"/>
      <c r="C12" s="13"/>
      <c r="D12" s="34"/>
      <c r="E12" s="35"/>
      <c r="F12" s="15"/>
      <c r="G12" s="35"/>
      <c r="H12" s="35"/>
      <c r="I12" s="15"/>
      <c r="J12" s="35"/>
      <c r="K12" s="15"/>
      <c r="L12" s="15"/>
      <c r="M12" s="15"/>
      <c r="N12" s="14" t="s">
        <v>74</v>
      </c>
      <c r="O12" s="14" t="s">
        <v>37</v>
      </c>
      <c r="P12" s="15">
        <v>1959</v>
      </c>
      <c r="Q12" s="12"/>
      <c r="R12" s="13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3"/>
      <c r="HQ12" s="13"/>
      <c r="HR12" s="13"/>
      <c r="HS12" s="13"/>
      <c r="HT12" s="13"/>
      <c r="HU12" s="13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</row>
    <row r="13" spans="1:387" x14ac:dyDescent="0.25">
      <c r="A13" s="7"/>
      <c r="B13" s="13"/>
      <c r="C13" s="13"/>
      <c r="D13" s="34"/>
      <c r="E13" s="35"/>
      <c r="F13" s="15"/>
      <c r="G13" s="35"/>
      <c r="H13" s="35"/>
      <c r="I13" s="15"/>
      <c r="J13" s="35"/>
      <c r="K13" s="15"/>
      <c r="L13" s="15"/>
      <c r="M13" s="15"/>
      <c r="N13" s="14" t="s">
        <v>195</v>
      </c>
      <c r="O13" s="14" t="s">
        <v>144</v>
      </c>
      <c r="P13" s="15">
        <v>1975</v>
      </c>
      <c r="Q13" s="12"/>
      <c r="R13" s="13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3"/>
      <c r="MZ13" s="10"/>
      <c r="NA13" s="13"/>
      <c r="NB13" s="10"/>
      <c r="NC13" s="13"/>
      <c r="ND13" s="13"/>
      <c r="NE13" s="10"/>
      <c r="NF13" s="13"/>
      <c r="NG13" s="13"/>
      <c r="NH13" s="13"/>
      <c r="NI13" s="13"/>
      <c r="NJ13" s="13"/>
      <c r="NK13" s="13"/>
      <c r="NL13" s="13"/>
      <c r="NM13" s="13"/>
      <c r="NN13" s="10"/>
      <c r="NO13" s="13"/>
      <c r="NP13" s="13"/>
      <c r="NQ13" s="13"/>
      <c r="NR13" s="13"/>
      <c r="NS13" s="13"/>
      <c r="NT13" s="10"/>
      <c r="NU13" s="10"/>
      <c r="NV13" s="13"/>
      <c r="NW13" s="10"/>
    </row>
    <row r="14" spans="1:387" x14ac:dyDescent="0.25">
      <c r="A14" s="7"/>
      <c r="B14" s="13"/>
      <c r="C14" s="13"/>
      <c r="D14" s="40"/>
      <c r="E14" s="33"/>
      <c r="F14" s="33"/>
      <c r="G14" s="33"/>
      <c r="H14" s="33"/>
      <c r="I14" s="33"/>
      <c r="J14" s="33"/>
      <c r="K14" s="15"/>
      <c r="L14" s="15"/>
      <c r="M14" s="15"/>
      <c r="N14" s="14" t="s">
        <v>6</v>
      </c>
      <c r="O14" s="14" t="s">
        <v>7</v>
      </c>
      <c r="P14" s="15">
        <v>1962</v>
      </c>
      <c r="Q14" s="12"/>
      <c r="R14" s="13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3"/>
      <c r="HQ14" s="13"/>
      <c r="HR14" s="13"/>
      <c r="HS14" s="13"/>
      <c r="HT14" s="13"/>
      <c r="HU14" s="13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</row>
    <row r="15" spans="1:387" x14ac:dyDescent="0.25">
      <c r="A15" s="7"/>
      <c r="B15" s="13"/>
      <c r="C15" s="13"/>
      <c r="D15" s="34"/>
      <c r="E15" s="35"/>
      <c r="F15" s="15"/>
      <c r="G15" s="35"/>
      <c r="H15" s="35"/>
      <c r="I15" s="15"/>
      <c r="J15" s="35"/>
      <c r="K15" s="15"/>
      <c r="L15" s="15"/>
      <c r="M15" s="15"/>
      <c r="N15" s="14" t="s">
        <v>6</v>
      </c>
      <c r="O15" s="14" t="s">
        <v>93</v>
      </c>
      <c r="P15" s="15">
        <v>1981</v>
      </c>
      <c r="Q15" s="12"/>
      <c r="R15" s="1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3"/>
      <c r="HG15" s="10"/>
      <c r="HH15" s="13"/>
      <c r="HI15" s="13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7"/>
      <c r="NU15" s="17"/>
      <c r="NV15" s="13"/>
      <c r="NW15" s="17"/>
    </row>
    <row r="16" spans="1:387" x14ac:dyDescent="0.25">
      <c r="A16" s="7"/>
      <c r="B16" s="13"/>
      <c r="C16" s="13"/>
      <c r="D16" s="34"/>
      <c r="E16" s="35"/>
      <c r="F16" s="15"/>
      <c r="G16" s="35"/>
      <c r="H16" s="35"/>
      <c r="I16" s="15"/>
      <c r="J16" s="35"/>
      <c r="K16" s="15"/>
      <c r="L16" s="15"/>
      <c r="M16" s="15"/>
      <c r="N16" s="14" t="s">
        <v>6</v>
      </c>
      <c r="O16" s="14" t="s">
        <v>173</v>
      </c>
      <c r="P16" s="15">
        <v>1967</v>
      </c>
      <c r="Q16" s="12"/>
      <c r="R16" s="13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</row>
    <row r="17" spans="1:387" x14ac:dyDescent="0.25">
      <c r="A17" s="7"/>
      <c r="B17" s="13"/>
      <c r="C17" s="13"/>
      <c r="D17" s="34"/>
      <c r="E17" s="35"/>
      <c r="F17" s="15"/>
      <c r="G17" s="35"/>
      <c r="H17" s="35"/>
      <c r="I17" s="15"/>
      <c r="J17" s="35"/>
      <c r="K17" s="15"/>
      <c r="L17" s="15"/>
      <c r="M17" s="15"/>
      <c r="N17" s="14" t="s">
        <v>94</v>
      </c>
      <c r="O17" s="14" t="s">
        <v>106</v>
      </c>
      <c r="P17" s="15">
        <v>1988</v>
      </c>
      <c r="Q17" s="12"/>
      <c r="R17" s="13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3"/>
      <c r="HK17" s="13"/>
      <c r="HL17" s="13"/>
      <c r="HM17" s="13"/>
      <c r="HN17" s="13"/>
      <c r="HO17" s="13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3"/>
      <c r="NF17" s="10"/>
      <c r="NG17" s="13"/>
      <c r="NH17" s="10"/>
      <c r="NI17" s="13"/>
      <c r="NJ17" s="13"/>
      <c r="NK17" s="13"/>
      <c r="NL17" s="13"/>
      <c r="NM17" s="13"/>
      <c r="NN17" s="10"/>
      <c r="NO17" s="13"/>
      <c r="NP17" s="10"/>
      <c r="NQ17" s="10"/>
      <c r="NR17" s="13"/>
      <c r="NS17" s="10"/>
      <c r="NT17" s="10"/>
      <c r="NU17" s="10"/>
      <c r="NV17" s="13"/>
      <c r="NW17" s="10"/>
    </row>
    <row r="18" spans="1:387" x14ac:dyDescent="0.25">
      <c r="A18" s="7"/>
      <c r="B18" s="13"/>
      <c r="C18" s="13"/>
      <c r="D18" s="34"/>
      <c r="E18" s="35"/>
      <c r="F18" s="15"/>
      <c r="G18" s="35"/>
      <c r="H18" s="35"/>
      <c r="I18" s="15"/>
      <c r="J18" s="35"/>
      <c r="K18" s="15"/>
      <c r="L18" s="15"/>
      <c r="M18" s="15"/>
      <c r="N18" s="14" t="s">
        <v>94</v>
      </c>
      <c r="O18" s="14" t="s">
        <v>95</v>
      </c>
      <c r="P18" s="15">
        <v>1959</v>
      </c>
      <c r="Q18" s="12"/>
      <c r="R18" s="13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3"/>
      <c r="NI18" s="10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0"/>
      <c r="NU18" s="10"/>
      <c r="NV18" s="13"/>
      <c r="NW18" s="10"/>
    </row>
    <row r="19" spans="1:387" x14ac:dyDescent="0.25">
      <c r="A19" s="7"/>
      <c r="B19" s="13"/>
      <c r="C19" s="13"/>
      <c r="D19" s="34"/>
      <c r="E19" s="35"/>
      <c r="F19" s="15"/>
      <c r="G19" s="35"/>
      <c r="H19" s="35"/>
      <c r="I19" s="15"/>
      <c r="J19" s="35"/>
      <c r="K19" s="15"/>
      <c r="L19" s="15"/>
      <c r="M19" s="15"/>
      <c r="N19" s="14" t="s">
        <v>237</v>
      </c>
      <c r="O19" s="14" t="s">
        <v>46</v>
      </c>
      <c r="P19" s="15">
        <v>1973</v>
      </c>
      <c r="Q19" s="12"/>
      <c r="R19" s="13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</row>
    <row r="20" spans="1:387" x14ac:dyDescent="0.25">
      <c r="A20" s="7"/>
      <c r="B20" s="13"/>
      <c r="C20" s="13"/>
      <c r="D20" s="34"/>
      <c r="E20" s="35"/>
      <c r="F20" s="15"/>
      <c r="G20" s="35"/>
      <c r="H20" s="35"/>
      <c r="I20" s="15"/>
      <c r="J20" s="35"/>
      <c r="K20" s="15"/>
      <c r="L20" s="15"/>
      <c r="M20" s="15"/>
      <c r="N20" s="14" t="s">
        <v>56</v>
      </c>
      <c r="O20" s="14" t="s">
        <v>57</v>
      </c>
      <c r="P20" s="15">
        <v>1956</v>
      </c>
      <c r="Q20" s="12"/>
      <c r="R20" s="13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0"/>
      <c r="NU20" s="10"/>
      <c r="NV20" s="13"/>
      <c r="NW20" s="10"/>
    </row>
    <row r="21" spans="1:387" x14ac:dyDescent="0.25">
      <c r="A21" s="7"/>
      <c r="B21" s="13"/>
      <c r="C21" s="13"/>
      <c r="D21" s="34"/>
      <c r="E21" s="35"/>
      <c r="F21" s="15"/>
      <c r="G21" s="35"/>
      <c r="H21" s="35"/>
      <c r="I21" s="15"/>
      <c r="J21" s="35"/>
      <c r="K21" s="15"/>
      <c r="L21" s="15"/>
      <c r="M21" s="15"/>
      <c r="N21" s="14" t="s">
        <v>178</v>
      </c>
      <c r="O21" s="14" t="s">
        <v>179</v>
      </c>
      <c r="P21" s="15">
        <v>1977</v>
      </c>
      <c r="Q21" s="12"/>
      <c r="R21" s="13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3"/>
      <c r="NF21" s="10"/>
      <c r="NG21" s="13"/>
      <c r="NH21" s="10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7"/>
      <c r="NU21" s="17"/>
      <c r="NV21" s="13"/>
      <c r="NW21" s="17"/>
    </row>
    <row r="22" spans="1:387" x14ac:dyDescent="0.25">
      <c r="A22" s="7"/>
      <c r="B22" s="13"/>
      <c r="C22" s="13"/>
      <c r="D22" s="34"/>
      <c r="E22" s="35"/>
      <c r="F22" s="15"/>
      <c r="G22" s="35"/>
      <c r="H22" s="35"/>
      <c r="I22" s="15"/>
      <c r="J22" s="35"/>
      <c r="K22" s="15"/>
      <c r="L22" s="15"/>
      <c r="M22" s="15"/>
      <c r="N22" s="14" t="s">
        <v>215</v>
      </c>
      <c r="O22" s="14" t="s">
        <v>50</v>
      </c>
      <c r="P22" s="15">
        <v>1977</v>
      </c>
      <c r="Q22" s="12"/>
      <c r="R22" s="13"/>
      <c r="S22" s="10"/>
      <c r="T22" s="35"/>
      <c r="U22" s="35"/>
      <c r="V22" s="35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37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38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3"/>
      <c r="NN22" s="13"/>
      <c r="NO22" s="13"/>
      <c r="NP22" s="13"/>
      <c r="NQ22" s="13"/>
      <c r="NR22" s="13"/>
      <c r="NS22" s="13"/>
      <c r="NT22" s="17"/>
      <c r="NU22" s="17"/>
      <c r="NV22" s="13"/>
      <c r="NW22" s="17"/>
    </row>
    <row r="23" spans="1:387" x14ac:dyDescent="0.25">
      <c r="A23" s="7"/>
      <c r="B23" s="13"/>
      <c r="C23" s="13"/>
      <c r="D23" s="34"/>
      <c r="E23" s="35"/>
      <c r="F23" s="15"/>
      <c r="G23" s="35"/>
      <c r="H23" s="35"/>
      <c r="I23" s="15"/>
      <c r="J23" s="35"/>
      <c r="K23" s="15"/>
      <c r="L23" s="15"/>
      <c r="M23" s="15"/>
      <c r="N23" s="14" t="s">
        <v>82</v>
      </c>
      <c r="O23" s="14" t="s">
        <v>53</v>
      </c>
      <c r="P23" s="15">
        <v>1983</v>
      </c>
      <c r="Q23" s="12"/>
      <c r="R23" s="13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3"/>
      <c r="NF23" s="10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7"/>
      <c r="NU23" s="17"/>
      <c r="NV23" s="13"/>
      <c r="NW23" s="17"/>
    </row>
    <row r="24" spans="1:387" x14ac:dyDescent="0.25">
      <c r="A24" s="7"/>
      <c r="B24" s="13"/>
      <c r="C24" s="13"/>
      <c r="D24" s="34"/>
      <c r="E24" s="35"/>
      <c r="F24" s="15"/>
      <c r="G24" s="35"/>
      <c r="H24" s="35"/>
      <c r="I24" s="15"/>
      <c r="J24" s="35"/>
      <c r="K24" s="15"/>
      <c r="L24" s="15"/>
      <c r="M24" s="15"/>
      <c r="N24" s="14" t="s">
        <v>174</v>
      </c>
      <c r="O24" s="14" t="s">
        <v>116</v>
      </c>
      <c r="P24" s="15">
        <v>1972</v>
      </c>
      <c r="Q24" s="12"/>
      <c r="R24" s="13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3"/>
      <c r="NF24" s="10"/>
      <c r="NG24" s="13"/>
      <c r="NH24" s="13"/>
      <c r="NI24" s="13"/>
      <c r="NJ24" s="13"/>
      <c r="NK24" s="13"/>
      <c r="NL24" s="13"/>
      <c r="NM24" s="13"/>
      <c r="NN24" s="10"/>
      <c r="NO24" s="13"/>
      <c r="NP24" s="13"/>
      <c r="NQ24" s="13"/>
      <c r="NR24" s="13"/>
      <c r="NS24" s="13"/>
      <c r="NT24" s="10"/>
      <c r="NU24" s="10"/>
      <c r="NV24" s="13"/>
      <c r="NW24" s="10"/>
    </row>
    <row r="25" spans="1:387" x14ac:dyDescent="0.25">
      <c r="A25" s="7"/>
      <c r="B25" s="13"/>
      <c r="C25" s="13"/>
      <c r="D25" s="34"/>
      <c r="E25" s="35"/>
      <c r="F25" s="15"/>
      <c r="G25" s="35"/>
      <c r="H25" s="35"/>
      <c r="I25" s="15"/>
      <c r="J25" s="35"/>
      <c r="K25" s="33"/>
      <c r="L25" s="33"/>
      <c r="M25" s="15"/>
      <c r="N25" s="14" t="s">
        <v>261</v>
      </c>
      <c r="O25" s="14" t="s">
        <v>116</v>
      </c>
      <c r="P25" s="15">
        <v>1978</v>
      </c>
      <c r="Q25" s="12"/>
      <c r="R25" s="13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3"/>
      <c r="MP25" s="10"/>
      <c r="MQ25" s="13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3"/>
      <c r="NF25" s="10"/>
      <c r="NG25" s="13"/>
      <c r="NH25" s="10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0"/>
      <c r="NU25" s="17"/>
      <c r="NV25" s="13"/>
      <c r="NW25" s="17"/>
    </row>
    <row r="26" spans="1:387" x14ac:dyDescent="0.25">
      <c r="A26" s="7"/>
      <c r="B26" s="13"/>
      <c r="C26" s="13"/>
      <c r="D26" s="34"/>
      <c r="E26" s="35"/>
      <c r="F26" s="15"/>
      <c r="G26" s="35"/>
      <c r="H26" s="35"/>
      <c r="I26" s="15"/>
      <c r="J26" s="35"/>
      <c r="K26" s="15"/>
      <c r="L26" s="15"/>
      <c r="M26" s="15"/>
      <c r="N26" s="14" t="s">
        <v>265</v>
      </c>
      <c r="O26" s="14" t="s">
        <v>46</v>
      </c>
      <c r="P26" s="15">
        <v>1972</v>
      </c>
      <c r="Q26" s="12"/>
      <c r="R26" s="13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3"/>
      <c r="GK26" s="10"/>
      <c r="GL26" s="10"/>
      <c r="GM26" s="13"/>
      <c r="GN26" s="13"/>
      <c r="GO26" s="13"/>
      <c r="GP26" s="13"/>
      <c r="GQ26" s="13"/>
      <c r="GR26" s="13"/>
      <c r="GS26" s="13"/>
      <c r="GT26" s="13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3"/>
      <c r="NF26" s="10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0"/>
      <c r="NU26" s="10"/>
      <c r="NV26" s="13"/>
      <c r="NW26" s="10"/>
    </row>
    <row r="27" spans="1:387" x14ac:dyDescent="0.25">
      <c r="A27" s="7"/>
      <c r="B27" s="13"/>
      <c r="C27" s="13"/>
      <c r="D27" s="34"/>
      <c r="E27" s="35"/>
      <c r="F27" s="15"/>
      <c r="G27" s="35"/>
      <c r="H27" s="35"/>
      <c r="I27" s="15"/>
      <c r="J27" s="35"/>
      <c r="K27" s="15"/>
      <c r="L27" s="15"/>
      <c r="M27" s="15"/>
      <c r="N27" s="14" t="s">
        <v>187</v>
      </c>
      <c r="O27" s="14" t="s">
        <v>87</v>
      </c>
      <c r="P27" s="15">
        <v>1969</v>
      </c>
      <c r="Q27" s="12"/>
      <c r="R27" s="13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3"/>
      <c r="FX27" s="10"/>
      <c r="FY27" s="13"/>
      <c r="FZ27" s="10"/>
      <c r="GA27" s="10"/>
      <c r="GB27" s="13"/>
      <c r="GC27" s="13"/>
      <c r="GD27" s="10"/>
      <c r="GE27" s="13"/>
      <c r="GF27" s="13"/>
      <c r="GG27" s="10"/>
      <c r="GH27" s="13"/>
      <c r="GI27" s="10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6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3"/>
      <c r="LE27" s="10"/>
      <c r="LF27" s="10"/>
      <c r="LG27" s="13"/>
      <c r="LH27" s="13"/>
      <c r="LI27" s="10"/>
      <c r="LJ27" s="13"/>
      <c r="LK27" s="13"/>
      <c r="LL27" s="13"/>
      <c r="LM27" s="13"/>
      <c r="LN27" s="13"/>
      <c r="LO27" s="13"/>
      <c r="LP27" s="13"/>
      <c r="LQ27" s="13"/>
      <c r="LR27" s="10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7"/>
      <c r="NU27" s="17"/>
      <c r="NV27" s="13"/>
      <c r="NW27" s="17"/>
    </row>
    <row r="28" spans="1:387" x14ac:dyDescent="0.25">
      <c r="A28" s="7"/>
      <c r="B28" s="13"/>
      <c r="C28" s="13"/>
      <c r="D28" s="34"/>
      <c r="E28" s="35"/>
      <c r="F28" s="15"/>
      <c r="G28" s="35"/>
      <c r="H28" s="35"/>
      <c r="I28" s="15"/>
      <c r="J28" s="35"/>
      <c r="K28" s="15"/>
      <c r="L28" s="15"/>
      <c r="M28" s="15"/>
      <c r="N28" s="14" t="s">
        <v>216</v>
      </c>
      <c r="O28" s="14" t="s">
        <v>217</v>
      </c>
      <c r="P28" s="15">
        <v>1955</v>
      </c>
      <c r="Q28" s="12"/>
      <c r="R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3"/>
      <c r="MP28" s="10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7"/>
      <c r="NU28" s="17"/>
      <c r="NV28" s="13"/>
      <c r="NW28" s="17"/>
    </row>
    <row r="29" spans="1:387" x14ac:dyDescent="0.25">
      <c r="A29" s="7"/>
      <c r="B29" s="13"/>
      <c r="C29" s="13"/>
      <c r="D29" s="40"/>
      <c r="E29" s="35"/>
      <c r="F29" s="15"/>
      <c r="G29" s="35"/>
      <c r="H29" s="35"/>
      <c r="I29" s="15"/>
      <c r="J29" s="35"/>
      <c r="K29" s="15"/>
      <c r="L29" s="15"/>
      <c r="M29" s="15"/>
      <c r="N29" s="14" t="s">
        <v>42</v>
      </c>
      <c r="O29" s="14" t="s">
        <v>43</v>
      </c>
      <c r="P29" s="15">
        <v>1976</v>
      </c>
      <c r="Q29" s="12"/>
      <c r="R29" s="13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37"/>
      <c r="CA29" s="37"/>
      <c r="CB29" s="37"/>
      <c r="CC29" s="37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3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3"/>
      <c r="NF29" s="10"/>
      <c r="NG29" s="13"/>
      <c r="NH29" s="13"/>
      <c r="NI29" s="13"/>
      <c r="NJ29" s="13"/>
      <c r="NK29" s="13"/>
      <c r="NL29" s="13"/>
      <c r="NM29" s="13"/>
      <c r="NN29" s="10"/>
      <c r="NO29" s="13"/>
      <c r="NP29" s="13"/>
      <c r="NQ29" s="13"/>
      <c r="NR29" s="13"/>
      <c r="NS29" s="13"/>
      <c r="NT29" s="10"/>
      <c r="NU29" s="10"/>
      <c r="NV29" s="13"/>
      <c r="NW29" s="10"/>
    </row>
    <row r="30" spans="1:387" x14ac:dyDescent="0.25">
      <c r="A30" s="7"/>
      <c r="B30" s="13"/>
      <c r="C30" s="13"/>
      <c r="D30" s="34"/>
      <c r="E30" s="35"/>
      <c r="F30" s="15"/>
      <c r="G30" s="35"/>
      <c r="H30" s="35"/>
      <c r="I30" s="15"/>
      <c r="J30" s="35"/>
      <c r="K30" s="15"/>
      <c r="L30" s="15"/>
      <c r="M30" s="15"/>
      <c r="N30" s="14" t="s">
        <v>206</v>
      </c>
      <c r="O30" s="14" t="s">
        <v>207</v>
      </c>
      <c r="P30" s="15">
        <v>1975</v>
      </c>
      <c r="Q30" s="12"/>
      <c r="R30" s="13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3"/>
      <c r="NF30" s="10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0"/>
      <c r="NU30" s="10"/>
      <c r="NV30" s="13"/>
      <c r="NW30" s="10"/>
    </row>
    <row r="31" spans="1:387" x14ac:dyDescent="0.25">
      <c r="A31" s="7"/>
      <c r="B31" s="13"/>
      <c r="C31" s="13"/>
      <c r="D31" s="34"/>
      <c r="E31" s="35"/>
      <c r="F31" s="15"/>
      <c r="G31" s="35"/>
      <c r="H31" s="35"/>
      <c r="I31" s="15"/>
      <c r="J31" s="35"/>
      <c r="K31" s="33"/>
      <c r="L31" s="15"/>
      <c r="M31" s="36"/>
      <c r="N31" s="14" t="s">
        <v>208</v>
      </c>
      <c r="O31" s="14" t="s">
        <v>209</v>
      </c>
      <c r="P31" s="15">
        <v>1971</v>
      </c>
      <c r="Q31" s="12"/>
      <c r="R31" s="13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38"/>
      <c r="AM31" s="38"/>
      <c r="AN31" s="38"/>
      <c r="AO31" s="3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3"/>
      <c r="HS31" s="10"/>
      <c r="HT31" s="13"/>
      <c r="HU31" s="13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3"/>
      <c r="NF31" s="10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0"/>
      <c r="NU31" s="10"/>
      <c r="NV31" s="13"/>
      <c r="NW31" s="10"/>
    </row>
    <row r="32" spans="1:387" x14ac:dyDescent="0.25">
      <c r="A32" s="7"/>
      <c r="B32" s="13"/>
      <c r="C32" s="13"/>
      <c r="D32" s="34"/>
      <c r="E32" s="35"/>
      <c r="F32" s="15"/>
      <c r="G32" s="35"/>
      <c r="H32" s="35"/>
      <c r="I32" s="15"/>
      <c r="J32" s="35"/>
      <c r="K32" s="15"/>
      <c r="L32" s="15"/>
      <c r="M32" s="15"/>
      <c r="N32" s="14" t="s">
        <v>239</v>
      </c>
      <c r="O32" s="14" t="s">
        <v>7</v>
      </c>
      <c r="P32" s="15">
        <v>1960</v>
      </c>
      <c r="Q32" s="12"/>
      <c r="R32" s="13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3"/>
      <c r="NF32" s="10"/>
      <c r="NG32" s="13"/>
      <c r="NH32" s="10"/>
      <c r="NI32" s="13"/>
      <c r="NJ32" s="13"/>
      <c r="NK32" s="13"/>
      <c r="NL32" s="13"/>
      <c r="NM32" s="13"/>
      <c r="NN32" s="10"/>
      <c r="NO32" s="13"/>
      <c r="NP32" s="13"/>
      <c r="NQ32" s="13"/>
      <c r="NR32" s="13"/>
      <c r="NS32" s="13"/>
      <c r="NT32" s="10"/>
      <c r="NU32" s="10"/>
      <c r="NV32" s="13"/>
      <c r="NW32" s="10"/>
    </row>
    <row r="33" spans="1:387" x14ac:dyDescent="0.25">
      <c r="A33" s="7"/>
      <c r="B33" s="13"/>
      <c r="C33" s="13"/>
      <c r="D33" s="34"/>
      <c r="E33" s="35"/>
      <c r="F33" s="15"/>
      <c r="G33" s="35"/>
      <c r="H33" s="35"/>
      <c r="I33" s="15"/>
      <c r="J33" s="35"/>
      <c r="K33" s="15"/>
      <c r="L33" s="15"/>
      <c r="M33" s="15"/>
      <c r="N33" s="14" t="s">
        <v>72</v>
      </c>
      <c r="O33" s="14" t="s">
        <v>73</v>
      </c>
      <c r="P33" s="15">
        <v>1990</v>
      </c>
      <c r="Q33" s="12"/>
      <c r="R33" s="13"/>
      <c r="S33" s="35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3"/>
      <c r="MZ33" s="10"/>
      <c r="NA33" s="13"/>
      <c r="NB33" s="10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0"/>
      <c r="NU33" s="10"/>
      <c r="NV33" s="13"/>
      <c r="NW33" s="10"/>
    </row>
    <row r="34" spans="1:387" x14ac:dyDescent="0.25">
      <c r="A34" s="7"/>
      <c r="B34" s="13"/>
      <c r="C34" s="13"/>
      <c r="D34" s="34"/>
      <c r="E34" s="35"/>
      <c r="F34" s="15"/>
      <c r="G34" s="35"/>
      <c r="H34" s="35"/>
      <c r="I34" s="15"/>
      <c r="J34" s="35"/>
      <c r="K34" s="15"/>
      <c r="L34" s="15"/>
      <c r="M34" s="15"/>
      <c r="N34" s="14" t="s">
        <v>72</v>
      </c>
      <c r="O34" s="14" t="s">
        <v>41</v>
      </c>
      <c r="P34" s="15">
        <v>1948</v>
      </c>
      <c r="Q34" s="12"/>
      <c r="R34" s="13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3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3"/>
      <c r="NF34" s="10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0"/>
      <c r="NU34" s="10"/>
      <c r="NV34" s="13"/>
      <c r="NW34" s="10"/>
    </row>
    <row r="35" spans="1:387" x14ac:dyDescent="0.25">
      <c r="A35" s="7"/>
      <c r="B35" s="13"/>
      <c r="C35" s="13"/>
      <c r="D35" s="34"/>
      <c r="E35" s="35"/>
      <c r="F35" s="15"/>
      <c r="G35" s="35"/>
      <c r="H35" s="35"/>
      <c r="I35" s="15"/>
      <c r="J35" s="35"/>
      <c r="K35" s="33"/>
      <c r="L35" s="15"/>
      <c r="M35" s="15"/>
      <c r="N35" s="14" t="s">
        <v>255</v>
      </c>
      <c r="O35" s="14" t="s">
        <v>46</v>
      </c>
      <c r="P35" s="15">
        <v>1979</v>
      </c>
      <c r="Q35" s="12"/>
      <c r="R35" s="13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3"/>
      <c r="MZ35" s="10"/>
      <c r="NA35" s="13"/>
      <c r="NB35" s="10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0"/>
      <c r="NU35" s="10"/>
      <c r="NV35" s="13"/>
      <c r="NW35" s="10"/>
    </row>
    <row r="36" spans="1:387" x14ac:dyDescent="0.25">
      <c r="A36" s="7"/>
      <c r="B36" s="13"/>
      <c r="C36" s="13"/>
      <c r="D36" s="34"/>
      <c r="E36" s="35"/>
      <c r="F36" s="15"/>
      <c r="G36" s="35"/>
      <c r="H36" s="35"/>
      <c r="I36" s="15"/>
      <c r="J36" s="35"/>
      <c r="K36" s="15"/>
      <c r="L36" s="15"/>
      <c r="M36" s="15"/>
      <c r="N36" s="14" t="s">
        <v>62</v>
      </c>
      <c r="O36" s="14" t="s">
        <v>63</v>
      </c>
      <c r="P36" s="15">
        <v>1962</v>
      </c>
      <c r="Q36" s="12"/>
      <c r="R36" s="13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3"/>
      <c r="NF36" s="10"/>
      <c r="NG36" s="13"/>
      <c r="NH36" s="10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0"/>
      <c r="NU36" s="10"/>
      <c r="NV36" s="13"/>
      <c r="NW36" s="10"/>
    </row>
    <row r="37" spans="1:387" x14ac:dyDescent="0.25">
      <c r="A37" s="7"/>
      <c r="B37" s="13"/>
      <c r="C37" s="13"/>
      <c r="D37" s="40"/>
      <c r="E37" s="35"/>
      <c r="F37" s="15"/>
      <c r="G37" s="35"/>
      <c r="H37" s="35"/>
      <c r="I37" s="15"/>
      <c r="J37" s="35"/>
      <c r="K37" s="15"/>
      <c r="L37" s="15"/>
      <c r="M37" s="15"/>
      <c r="N37" s="14" t="s">
        <v>96</v>
      </c>
      <c r="O37" s="14" t="s">
        <v>97</v>
      </c>
      <c r="P37" s="15">
        <v>1971</v>
      </c>
      <c r="Q37" s="12"/>
      <c r="R37" s="13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3"/>
      <c r="GA37" s="10"/>
      <c r="GB37" s="10"/>
      <c r="GC37" s="13"/>
      <c r="GD37" s="10"/>
      <c r="GE37" s="13"/>
      <c r="GF37" s="13"/>
      <c r="GG37" s="10"/>
      <c r="GH37" s="13"/>
      <c r="GI37" s="13"/>
      <c r="GJ37" s="10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0"/>
      <c r="NU37" s="10"/>
      <c r="NV37" s="13"/>
      <c r="NW37" s="10"/>
    </row>
    <row r="38" spans="1:387" x14ac:dyDescent="0.25">
      <c r="A38" s="7"/>
      <c r="B38" s="13"/>
      <c r="C38" s="13"/>
      <c r="D38" s="34"/>
      <c r="E38" s="35"/>
      <c r="F38" s="15"/>
      <c r="G38" s="35"/>
      <c r="H38" s="35"/>
      <c r="I38" s="15"/>
      <c r="J38" s="35"/>
      <c r="K38" s="15"/>
      <c r="L38" s="15"/>
      <c r="M38" s="15"/>
      <c r="N38" s="14" t="s">
        <v>264</v>
      </c>
      <c r="O38" s="14" t="s">
        <v>18</v>
      </c>
      <c r="P38" s="15">
        <v>1970</v>
      </c>
      <c r="Q38" s="12"/>
      <c r="R38" s="13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3"/>
      <c r="NF38" s="10"/>
      <c r="NG38" s="13"/>
      <c r="NH38" s="13"/>
      <c r="NI38" s="13"/>
      <c r="NJ38" s="13"/>
      <c r="NK38" s="13"/>
      <c r="NL38" s="13"/>
      <c r="NM38" s="13"/>
      <c r="NN38" s="10"/>
      <c r="NO38" s="13"/>
      <c r="NP38" s="13"/>
      <c r="NQ38" s="13"/>
      <c r="NR38" s="13"/>
      <c r="NS38" s="13"/>
      <c r="NT38" s="10"/>
      <c r="NU38" s="10"/>
      <c r="NV38" s="13"/>
      <c r="NW38" s="10"/>
    </row>
    <row r="39" spans="1:387" x14ac:dyDescent="0.25">
      <c r="A39" s="7"/>
      <c r="B39" s="13"/>
      <c r="C39" s="13"/>
      <c r="D39" s="34"/>
      <c r="E39" s="35"/>
      <c r="F39" s="33"/>
      <c r="G39" s="35"/>
      <c r="H39" s="35"/>
      <c r="I39" s="15"/>
      <c r="J39" s="35"/>
      <c r="K39" s="15"/>
      <c r="L39" s="15"/>
      <c r="M39" s="15"/>
      <c r="N39" s="14" t="s">
        <v>98</v>
      </c>
      <c r="O39" s="14" t="s">
        <v>18</v>
      </c>
      <c r="P39" s="15">
        <v>1976</v>
      </c>
      <c r="Q39" s="12"/>
      <c r="R39" s="13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3"/>
      <c r="LD39" s="10"/>
      <c r="LE39" s="10"/>
      <c r="LF39" s="13"/>
      <c r="LG39" s="10"/>
      <c r="LH39" s="10"/>
      <c r="LI39" s="13"/>
      <c r="LJ39" s="10"/>
      <c r="LK39" s="13"/>
      <c r="LL39" s="10"/>
      <c r="LM39" s="10"/>
      <c r="LN39" s="13"/>
      <c r="LO39" s="10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0"/>
      <c r="NU39" s="10"/>
      <c r="NV39" s="13"/>
      <c r="NW39" s="10"/>
    </row>
    <row r="40" spans="1:387" x14ac:dyDescent="0.25">
      <c r="A40" s="7"/>
      <c r="B40" s="13"/>
      <c r="C40" s="13"/>
      <c r="D40" s="34"/>
      <c r="E40" s="35"/>
      <c r="F40" s="33"/>
      <c r="G40" s="35"/>
      <c r="H40" s="35"/>
      <c r="I40" s="15"/>
      <c r="J40" s="35"/>
      <c r="K40" s="15"/>
      <c r="L40" s="15"/>
      <c r="M40" s="15"/>
      <c r="N40" s="14" t="s">
        <v>99</v>
      </c>
      <c r="O40" s="14" t="s">
        <v>100</v>
      </c>
      <c r="P40" s="15">
        <v>1969</v>
      </c>
      <c r="Q40" s="12"/>
      <c r="R40" s="13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3"/>
      <c r="GD40" s="10"/>
      <c r="GE40" s="10"/>
      <c r="GF40" s="13"/>
      <c r="GG40" s="10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3"/>
      <c r="HQ40" s="13"/>
      <c r="HR40" s="13"/>
      <c r="HS40" s="13"/>
      <c r="HT40" s="13"/>
      <c r="HU40" s="13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3"/>
      <c r="NO40" s="10"/>
      <c r="NP40" s="13"/>
      <c r="NQ40" s="13"/>
      <c r="NR40" s="13"/>
      <c r="NS40" s="13"/>
      <c r="NT40" s="10"/>
      <c r="NU40" s="10"/>
      <c r="NV40" s="13"/>
      <c r="NW40" s="10"/>
    </row>
    <row r="41" spans="1:387" x14ac:dyDescent="0.25">
      <c r="A41" s="7"/>
      <c r="B41" s="13"/>
      <c r="C41" s="13"/>
      <c r="D41" s="34"/>
      <c r="E41" s="35"/>
      <c r="F41" s="15"/>
      <c r="G41" s="35"/>
      <c r="H41" s="35"/>
      <c r="I41" s="15"/>
      <c r="J41" s="35"/>
      <c r="K41" s="33"/>
      <c r="L41" s="15"/>
      <c r="M41" s="15"/>
      <c r="N41" s="14" t="s">
        <v>213</v>
      </c>
      <c r="O41" s="14" t="s">
        <v>85</v>
      </c>
      <c r="P41" s="15">
        <v>1951</v>
      </c>
      <c r="Q41" s="12"/>
      <c r="R41" s="13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3"/>
      <c r="HQ41" s="13"/>
      <c r="HR41" s="13"/>
      <c r="HS41" s="13"/>
      <c r="HT41" s="13"/>
      <c r="HU41" s="13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3"/>
      <c r="NF41" s="10"/>
      <c r="NG41" s="13"/>
      <c r="NH41" s="10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0"/>
      <c r="NU41" s="10"/>
      <c r="NV41" s="13"/>
      <c r="NW41" s="10"/>
    </row>
    <row r="42" spans="1:387" x14ac:dyDescent="0.25">
      <c r="A42" s="7"/>
      <c r="B42" s="13"/>
      <c r="C42" s="13"/>
      <c r="D42" s="34"/>
      <c r="E42" s="35"/>
      <c r="F42" s="15"/>
      <c r="G42" s="35"/>
      <c r="H42" s="35"/>
      <c r="I42" s="15"/>
      <c r="J42" s="35"/>
      <c r="K42" s="15"/>
      <c r="L42" s="15"/>
      <c r="M42" s="15"/>
      <c r="N42" s="14" t="s">
        <v>66</v>
      </c>
      <c r="O42" s="14" t="s">
        <v>67</v>
      </c>
      <c r="P42" s="15">
        <v>1959</v>
      </c>
      <c r="Q42" s="12"/>
      <c r="R42" s="13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0"/>
      <c r="NU42" s="10"/>
      <c r="NV42" s="13"/>
      <c r="NW42" s="10"/>
    </row>
    <row r="43" spans="1:387" x14ac:dyDescent="0.25">
      <c r="A43" s="7"/>
      <c r="B43" s="13"/>
      <c r="C43" s="13"/>
      <c r="D43" s="34"/>
      <c r="E43" s="35"/>
      <c r="F43" s="15"/>
      <c r="G43" s="35"/>
      <c r="H43" s="35"/>
      <c r="I43" s="15"/>
      <c r="J43" s="35"/>
      <c r="K43" s="15"/>
      <c r="L43" s="15"/>
      <c r="M43" s="15"/>
      <c r="N43" s="14" t="s">
        <v>66</v>
      </c>
      <c r="O43" s="14" t="s">
        <v>228</v>
      </c>
      <c r="P43" s="15">
        <v>1997</v>
      </c>
      <c r="Q43" s="12"/>
      <c r="R43" s="13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3"/>
      <c r="NO43" s="10"/>
      <c r="NP43" s="13"/>
      <c r="NQ43" s="13"/>
      <c r="NR43" s="13"/>
      <c r="NS43" s="13"/>
      <c r="NT43" s="10"/>
      <c r="NU43" s="10"/>
      <c r="NV43" s="13"/>
      <c r="NW43" s="10"/>
    </row>
    <row r="44" spans="1:387" x14ac:dyDescent="0.25">
      <c r="A44" s="7"/>
      <c r="B44" s="13"/>
      <c r="C44" s="13"/>
      <c r="D44" s="34"/>
      <c r="E44" s="35"/>
      <c r="F44" s="15"/>
      <c r="G44" s="35"/>
      <c r="H44" s="35"/>
      <c r="I44" s="15"/>
      <c r="J44" s="35"/>
      <c r="K44" s="15"/>
      <c r="L44" s="15"/>
      <c r="M44" s="15"/>
      <c r="N44" s="14" t="s">
        <v>101</v>
      </c>
      <c r="O44" s="14" t="s">
        <v>13</v>
      </c>
      <c r="P44" s="15">
        <v>1968</v>
      </c>
      <c r="Q44" s="12"/>
      <c r="R44" s="13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3"/>
      <c r="MP44" s="10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7"/>
      <c r="NU44" s="17"/>
      <c r="NV44" s="13"/>
      <c r="NW44" s="17"/>
    </row>
    <row r="45" spans="1:387" x14ac:dyDescent="0.25">
      <c r="A45" s="7"/>
      <c r="B45" s="13"/>
      <c r="C45" s="13"/>
      <c r="D45" s="34"/>
      <c r="E45" s="35"/>
      <c r="F45" s="15"/>
      <c r="G45" s="35"/>
      <c r="H45" s="35"/>
      <c r="I45" s="15"/>
      <c r="J45" s="35"/>
      <c r="K45" s="15"/>
      <c r="L45" s="15"/>
      <c r="M45" s="15"/>
      <c r="N45" s="14" t="s">
        <v>175</v>
      </c>
      <c r="O45" s="14" t="s">
        <v>176</v>
      </c>
      <c r="P45" s="15">
        <v>1977</v>
      </c>
      <c r="Q45" s="12"/>
      <c r="R45" s="13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7"/>
      <c r="FN45" s="10"/>
      <c r="FO45" s="17"/>
      <c r="FP45" s="10"/>
      <c r="FQ45" s="10"/>
      <c r="FR45" s="17"/>
      <c r="FS45" s="17"/>
      <c r="FT45" s="10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3"/>
      <c r="NO45" s="10"/>
      <c r="NP45" s="13"/>
      <c r="NQ45" s="13"/>
      <c r="NR45" s="13"/>
      <c r="NS45" s="13"/>
      <c r="NT45" s="10"/>
      <c r="NU45" s="10"/>
      <c r="NV45" s="13"/>
      <c r="NW45" s="10"/>
    </row>
    <row r="46" spans="1:387" x14ac:dyDescent="0.25">
      <c r="A46" s="7"/>
      <c r="B46" s="13"/>
      <c r="C46" s="13"/>
      <c r="D46" s="34"/>
      <c r="E46" s="35"/>
      <c r="F46" s="15"/>
      <c r="G46" s="35"/>
      <c r="H46" s="35"/>
      <c r="I46" s="15"/>
      <c r="J46" s="35"/>
      <c r="K46" s="15"/>
      <c r="L46" s="15"/>
      <c r="M46" s="15"/>
      <c r="N46" s="14" t="s">
        <v>229</v>
      </c>
      <c r="O46" s="14" t="s">
        <v>230</v>
      </c>
      <c r="P46" s="15">
        <v>1964</v>
      </c>
      <c r="Q46" s="12"/>
      <c r="R46" s="13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3"/>
      <c r="NF46" s="10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0"/>
      <c r="NU46" s="10"/>
      <c r="NV46" s="13"/>
      <c r="NW46" s="10"/>
    </row>
    <row r="47" spans="1:387" x14ac:dyDescent="0.25">
      <c r="A47" s="7"/>
      <c r="B47" s="13"/>
      <c r="C47" s="13"/>
      <c r="D47" s="34"/>
      <c r="E47" s="35"/>
      <c r="F47" s="15"/>
      <c r="G47" s="35"/>
      <c r="H47" s="35"/>
      <c r="I47" s="15"/>
      <c r="J47" s="35"/>
      <c r="K47" s="15"/>
      <c r="L47" s="15"/>
      <c r="M47" s="15"/>
      <c r="N47" s="14" t="s">
        <v>257</v>
      </c>
      <c r="O47" s="14" t="s">
        <v>85</v>
      </c>
      <c r="P47" s="15">
        <v>1974</v>
      </c>
      <c r="Q47" s="12"/>
      <c r="R47" s="13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3"/>
      <c r="NF47" s="10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7"/>
      <c r="NU47" s="17"/>
      <c r="NV47" s="13"/>
      <c r="NW47" s="17"/>
    </row>
    <row r="48" spans="1:387" x14ac:dyDescent="0.25">
      <c r="A48" s="7"/>
      <c r="B48" s="13"/>
      <c r="C48" s="13"/>
      <c r="D48" s="34"/>
      <c r="E48" s="35"/>
      <c r="F48" s="15"/>
      <c r="G48" s="35"/>
      <c r="H48" s="35"/>
      <c r="I48" s="15"/>
      <c r="J48" s="35"/>
      <c r="K48" s="15"/>
      <c r="L48" s="15"/>
      <c r="M48" s="15"/>
      <c r="N48" s="14" t="s">
        <v>231</v>
      </c>
      <c r="O48" s="14" t="s">
        <v>85</v>
      </c>
      <c r="P48" s="15">
        <v>1959</v>
      </c>
      <c r="Q48" s="12"/>
      <c r="R48" s="13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3"/>
      <c r="HQ48" s="13"/>
      <c r="HR48" s="13"/>
      <c r="HS48" s="13"/>
      <c r="HT48" s="13"/>
      <c r="HU48" s="13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3"/>
      <c r="NF48" s="10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7"/>
      <c r="NU48" s="17"/>
      <c r="NV48" s="13"/>
      <c r="NW48" s="17"/>
    </row>
    <row r="49" spans="1:387" x14ac:dyDescent="0.25">
      <c r="A49" s="7"/>
      <c r="B49" s="13"/>
      <c r="C49" s="13"/>
      <c r="D49" s="34"/>
      <c r="E49" s="35"/>
      <c r="F49" s="15"/>
      <c r="G49" s="35"/>
      <c r="H49" s="35"/>
      <c r="I49" s="15"/>
      <c r="J49" s="35"/>
      <c r="K49" s="15"/>
      <c r="L49" s="15"/>
      <c r="M49" s="15"/>
      <c r="N49" s="14" t="s">
        <v>246</v>
      </c>
      <c r="O49" s="14" t="s">
        <v>247</v>
      </c>
      <c r="P49" s="15">
        <v>1994</v>
      </c>
      <c r="Q49" s="12"/>
      <c r="R49" s="13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7"/>
      <c r="FN49" s="10"/>
      <c r="FO49" s="17"/>
      <c r="FP49" s="10"/>
      <c r="FQ49" s="10"/>
      <c r="FR49" s="17"/>
      <c r="FS49" s="17"/>
      <c r="FT49" s="10"/>
      <c r="FU49" s="13"/>
      <c r="FV49" s="13"/>
      <c r="FW49" s="13"/>
      <c r="FX49" s="13"/>
      <c r="FY49" s="13"/>
      <c r="FZ49" s="10"/>
      <c r="GA49" s="10"/>
      <c r="GB49" s="13"/>
      <c r="GC49" s="10"/>
      <c r="GD49" s="10"/>
      <c r="GE49" s="13"/>
      <c r="GF49" s="13"/>
      <c r="GG49" s="10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3"/>
      <c r="HG49" s="10"/>
      <c r="HH49" s="13"/>
      <c r="HI49" s="13"/>
      <c r="HJ49" s="13"/>
      <c r="HK49" s="13"/>
      <c r="HL49" s="13"/>
      <c r="HM49" s="13"/>
      <c r="HN49" s="13"/>
      <c r="HO49" s="13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3"/>
      <c r="NF49" s="10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0"/>
      <c r="NU49" s="10"/>
      <c r="NV49" s="13"/>
      <c r="NW49" s="10"/>
    </row>
    <row r="50" spans="1:387" x14ac:dyDescent="0.25">
      <c r="A50" s="7"/>
      <c r="B50" s="13"/>
      <c r="C50" s="13"/>
      <c r="D50" s="34"/>
      <c r="E50" s="35"/>
      <c r="F50" s="15"/>
      <c r="G50" s="35"/>
      <c r="H50" s="35"/>
      <c r="I50" s="15"/>
      <c r="J50" s="35"/>
      <c r="K50" s="15"/>
      <c r="L50" s="15"/>
      <c r="M50" s="15"/>
      <c r="N50" s="14" t="s">
        <v>196</v>
      </c>
      <c r="O50" s="14" t="s">
        <v>13</v>
      </c>
      <c r="P50" s="15">
        <v>1967</v>
      </c>
      <c r="Q50" s="12"/>
      <c r="R50" s="13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3"/>
      <c r="HQ50" s="13"/>
      <c r="HR50" s="13"/>
      <c r="HS50" s="13"/>
      <c r="HT50" s="13"/>
      <c r="HU50" s="13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3"/>
      <c r="NF50" s="10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0"/>
      <c r="NU50" s="10"/>
      <c r="NV50" s="13"/>
      <c r="NW50" s="10"/>
    </row>
    <row r="51" spans="1:387" x14ac:dyDescent="0.25">
      <c r="A51" s="7"/>
      <c r="B51" s="13"/>
      <c r="C51" s="13"/>
      <c r="D51" s="34"/>
      <c r="E51" s="35"/>
      <c r="F51" s="15"/>
      <c r="G51" s="35"/>
      <c r="H51" s="35"/>
      <c r="I51" s="15"/>
      <c r="J51" s="35"/>
      <c r="K51" s="15"/>
      <c r="L51" s="15"/>
      <c r="M51" s="15"/>
      <c r="N51" s="14" t="s">
        <v>102</v>
      </c>
      <c r="O51" s="14" t="s">
        <v>52</v>
      </c>
      <c r="P51" s="15">
        <v>1963</v>
      </c>
      <c r="Q51" s="12"/>
      <c r="R51" s="13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3"/>
      <c r="NF51" s="10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7"/>
      <c r="NU51" s="17"/>
      <c r="NV51" s="13"/>
      <c r="NW51" s="17"/>
    </row>
    <row r="52" spans="1:387" x14ac:dyDescent="0.25">
      <c r="A52" s="7"/>
      <c r="B52" s="13"/>
      <c r="C52" s="13"/>
      <c r="D52" s="34"/>
      <c r="E52" s="35"/>
      <c r="F52" s="15"/>
      <c r="G52" s="35"/>
      <c r="H52" s="35"/>
      <c r="I52" s="15"/>
      <c r="J52" s="35"/>
      <c r="K52" s="15"/>
      <c r="L52" s="15"/>
      <c r="M52" s="15"/>
      <c r="N52" s="14" t="s">
        <v>103</v>
      </c>
      <c r="O52" s="14" t="s">
        <v>30</v>
      </c>
      <c r="P52" s="15">
        <v>1970</v>
      </c>
      <c r="Q52" s="12"/>
      <c r="R52" s="13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3"/>
      <c r="GV52" s="13"/>
      <c r="GW52" s="13"/>
      <c r="GX52" s="13"/>
      <c r="GY52" s="13"/>
      <c r="GZ52" s="13"/>
      <c r="HA52" s="13"/>
      <c r="HB52" s="13"/>
      <c r="HC52" s="10"/>
      <c r="HD52" s="13"/>
      <c r="HE52" s="13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3"/>
      <c r="HQ52" s="13"/>
      <c r="HR52" s="13"/>
      <c r="HS52" s="13"/>
      <c r="HT52" s="13"/>
      <c r="HU52" s="13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3"/>
      <c r="KW52" s="10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7"/>
      <c r="NU52" s="17"/>
      <c r="NV52" s="13"/>
      <c r="NW52" s="17"/>
    </row>
    <row r="53" spans="1:387" x14ac:dyDescent="0.25">
      <c r="A53" s="7"/>
      <c r="B53" s="13"/>
      <c r="C53" s="13"/>
      <c r="D53" s="34"/>
      <c r="E53" s="35"/>
      <c r="F53" s="33"/>
      <c r="G53" s="35"/>
      <c r="H53" s="35"/>
      <c r="I53" s="15"/>
      <c r="J53" s="35"/>
      <c r="K53" s="15"/>
      <c r="L53" s="15"/>
      <c r="M53" s="15"/>
      <c r="N53" s="14" t="s">
        <v>29</v>
      </c>
      <c r="O53" s="14" t="s">
        <v>30</v>
      </c>
      <c r="P53" s="15">
        <v>1958</v>
      </c>
      <c r="Q53" s="12"/>
      <c r="R53" s="13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3"/>
      <c r="FX53" s="10"/>
      <c r="FY53" s="13"/>
      <c r="FZ53" s="10"/>
      <c r="GA53" s="13"/>
      <c r="GB53" s="13"/>
      <c r="GC53" s="10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3"/>
      <c r="NF53" s="10"/>
      <c r="NG53" s="13"/>
      <c r="NH53" s="10"/>
      <c r="NI53" s="13"/>
      <c r="NJ53" s="13"/>
      <c r="NK53" s="13"/>
      <c r="NL53" s="13"/>
      <c r="NM53" s="13"/>
      <c r="NN53" s="10"/>
      <c r="NO53" s="13"/>
      <c r="NP53" s="13"/>
      <c r="NQ53" s="13"/>
      <c r="NR53" s="13"/>
      <c r="NS53" s="13"/>
      <c r="NT53" s="17"/>
      <c r="NU53" s="17"/>
      <c r="NV53" s="13"/>
      <c r="NW53" s="17"/>
    </row>
    <row r="54" spans="1:387" x14ac:dyDescent="0.25">
      <c r="A54" s="7"/>
      <c r="B54" s="13"/>
      <c r="C54" s="13"/>
      <c r="D54" s="34"/>
      <c r="E54" s="35"/>
      <c r="F54" s="15"/>
      <c r="G54" s="35"/>
      <c r="H54" s="35"/>
      <c r="I54" s="15"/>
      <c r="J54" s="35"/>
      <c r="K54" s="15"/>
      <c r="L54" s="15"/>
      <c r="M54" s="15"/>
      <c r="N54" s="14" t="s">
        <v>188</v>
      </c>
      <c r="O54" s="14" t="s">
        <v>11</v>
      </c>
      <c r="P54" s="15">
        <v>1966</v>
      </c>
      <c r="Q54" s="12"/>
      <c r="R54" s="13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0"/>
      <c r="NP54" s="13"/>
      <c r="NQ54" s="13"/>
      <c r="NR54" s="13"/>
      <c r="NS54" s="13"/>
      <c r="NT54" s="10"/>
      <c r="NU54" s="10"/>
      <c r="NV54" s="13"/>
      <c r="NW54" s="10"/>
    </row>
    <row r="55" spans="1:387" x14ac:dyDescent="0.25">
      <c r="A55" s="7"/>
      <c r="B55" s="13"/>
      <c r="C55" s="13"/>
      <c r="D55" s="34"/>
      <c r="E55" s="35"/>
      <c r="F55" s="15"/>
      <c r="G55" s="35"/>
      <c r="H55" s="35"/>
      <c r="I55" s="15"/>
      <c r="J55" s="35"/>
      <c r="K55" s="15"/>
      <c r="L55" s="15"/>
      <c r="M55" s="15"/>
      <c r="N55" s="14" t="s">
        <v>234</v>
      </c>
      <c r="O55" s="14" t="s">
        <v>191</v>
      </c>
      <c r="P55" s="15">
        <v>1975</v>
      </c>
      <c r="Q55" s="12"/>
      <c r="R55" s="13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3"/>
      <c r="NF55" s="10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0"/>
      <c r="NU55" s="10"/>
      <c r="NV55" s="13"/>
      <c r="NW55" s="10"/>
    </row>
    <row r="56" spans="1:387" x14ac:dyDescent="0.25">
      <c r="A56" s="7"/>
      <c r="B56" s="13"/>
      <c r="C56" s="13"/>
      <c r="D56" s="34"/>
      <c r="E56" s="35"/>
      <c r="F56" s="15"/>
      <c r="G56" s="35"/>
      <c r="H56" s="35"/>
      <c r="I56" s="15"/>
      <c r="J56" s="35"/>
      <c r="K56" s="15"/>
      <c r="L56" s="15"/>
      <c r="M56" s="15"/>
      <c r="N56" s="14" t="s">
        <v>167</v>
      </c>
      <c r="O56" s="14" t="s">
        <v>41</v>
      </c>
      <c r="P56" s="15">
        <v>1970</v>
      </c>
      <c r="Q56" s="12"/>
      <c r="R56" s="13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3"/>
      <c r="NF56" s="10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0"/>
      <c r="NU56" s="10"/>
      <c r="NV56" s="13"/>
      <c r="NW56" s="10"/>
    </row>
    <row r="57" spans="1:387" x14ac:dyDescent="0.25">
      <c r="A57" s="7"/>
      <c r="B57" s="13"/>
      <c r="C57" s="13"/>
      <c r="D57" s="34"/>
      <c r="E57" s="35"/>
      <c r="F57" s="15"/>
      <c r="G57" s="35"/>
      <c r="H57" s="35"/>
      <c r="I57" s="15"/>
      <c r="J57" s="35"/>
      <c r="K57" s="15"/>
      <c r="L57" s="15"/>
      <c r="M57" s="15"/>
      <c r="N57" s="14" t="s">
        <v>104</v>
      </c>
      <c r="O57" s="14" t="s">
        <v>11</v>
      </c>
      <c r="P57" s="15">
        <v>1971</v>
      </c>
      <c r="Q57" s="12"/>
      <c r="R57" s="13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3"/>
      <c r="HQ57" s="13"/>
      <c r="HR57" s="13"/>
      <c r="HS57" s="13"/>
      <c r="HT57" s="13"/>
      <c r="HU57" s="13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0"/>
      <c r="NF57" s="13"/>
      <c r="NG57" s="10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7"/>
      <c r="NU57" s="17"/>
      <c r="NV57" s="13"/>
      <c r="NW57" s="17"/>
    </row>
    <row r="58" spans="1:387" x14ac:dyDescent="0.25">
      <c r="A58" s="7"/>
      <c r="B58" s="13"/>
      <c r="C58" s="13"/>
      <c r="D58" s="34"/>
      <c r="E58" s="35"/>
      <c r="F58" s="15"/>
      <c r="G58" s="35"/>
      <c r="H58" s="35"/>
      <c r="I58" s="15"/>
      <c r="J58" s="35"/>
      <c r="K58" s="15"/>
      <c r="L58" s="15"/>
      <c r="M58" s="15"/>
      <c r="N58" s="14" t="s">
        <v>44</v>
      </c>
      <c r="O58" s="14" t="s">
        <v>13</v>
      </c>
      <c r="P58" s="15">
        <v>1973</v>
      </c>
      <c r="Q58" s="12"/>
      <c r="R58" s="13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3"/>
      <c r="FV58" s="13"/>
      <c r="FW58" s="13"/>
      <c r="FX58" s="13"/>
      <c r="FY58" s="13"/>
      <c r="FZ58" s="10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3"/>
      <c r="HQ58" s="13"/>
      <c r="HR58" s="13"/>
      <c r="HS58" s="13"/>
      <c r="HT58" s="13"/>
      <c r="HU58" s="13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3"/>
      <c r="MZ58" s="10"/>
      <c r="NA58" s="13"/>
      <c r="NB58" s="10"/>
      <c r="NC58" s="13"/>
      <c r="ND58" s="13"/>
      <c r="NE58" s="10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0"/>
      <c r="NU58" s="10"/>
      <c r="NV58" s="13"/>
      <c r="NW58" s="10"/>
    </row>
    <row r="59" spans="1:387" x14ac:dyDescent="0.25">
      <c r="A59" s="7"/>
      <c r="B59" s="13"/>
      <c r="C59" s="13"/>
      <c r="D59" s="34"/>
      <c r="E59" s="35"/>
      <c r="F59" s="15"/>
      <c r="G59" s="35"/>
      <c r="H59" s="35"/>
      <c r="I59" s="15"/>
      <c r="J59" s="35"/>
      <c r="K59" s="15"/>
      <c r="L59" s="15"/>
      <c r="M59" s="15"/>
      <c r="N59" s="14" t="s">
        <v>105</v>
      </c>
      <c r="O59" s="14" t="s">
        <v>11</v>
      </c>
      <c r="P59" s="15">
        <v>1970</v>
      </c>
      <c r="Q59" s="12"/>
      <c r="R59" s="13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38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38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3"/>
      <c r="MZ59" s="10"/>
      <c r="NA59" s="13"/>
      <c r="NB59" s="10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0"/>
      <c r="NU59" s="10"/>
      <c r="NV59" s="13"/>
      <c r="NW59" s="10"/>
    </row>
    <row r="60" spans="1:387" x14ac:dyDescent="0.25">
      <c r="A60" s="7"/>
      <c r="B60" s="13"/>
      <c r="C60" s="13"/>
      <c r="D60" s="34"/>
      <c r="E60" s="35"/>
      <c r="F60" s="15"/>
      <c r="G60" s="35"/>
      <c r="H60" s="35"/>
      <c r="I60" s="15"/>
      <c r="J60" s="35"/>
      <c r="K60" s="15"/>
      <c r="L60" s="15"/>
      <c r="M60" s="15"/>
      <c r="N60" s="14" t="s">
        <v>245</v>
      </c>
      <c r="O60" s="14" t="s">
        <v>106</v>
      </c>
      <c r="P60" s="15">
        <v>1998</v>
      </c>
      <c r="Q60" s="12"/>
      <c r="R60" s="13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3"/>
      <c r="NF60" s="10"/>
      <c r="NG60" s="13"/>
      <c r="NH60" s="10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0"/>
      <c r="NU60" s="10"/>
      <c r="NV60" s="13"/>
      <c r="NW60" s="10"/>
    </row>
    <row r="61" spans="1:387" x14ac:dyDescent="0.25">
      <c r="A61" s="7"/>
      <c r="B61" s="13"/>
      <c r="C61" s="13"/>
      <c r="D61" s="34"/>
      <c r="E61" s="35"/>
      <c r="F61" s="15"/>
      <c r="G61" s="35"/>
      <c r="H61" s="35"/>
      <c r="I61" s="15"/>
      <c r="J61" s="35"/>
      <c r="K61" s="15"/>
      <c r="L61" s="15"/>
      <c r="M61" s="15"/>
      <c r="N61" s="14" t="s">
        <v>108</v>
      </c>
      <c r="O61" s="14" t="s">
        <v>90</v>
      </c>
      <c r="P61" s="15">
        <v>1955</v>
      </c>
      <c r="Q61" s="12"/>
      <c r="R61" s="1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5"/>
      <c r="NU61" s="15"/>
      <c r="NV61" s="13"/>
      <c r="NW61" s="15"/>
    </row>
    <row r="62" spans="1:387" x14ac:dyDescent="0.25">
      <c r="A62" s="7"/>
      <c r="B62" s="13"/>
      <c r="C62" s="13"/>
      <c r="D62" s="34"/>
      <c r="E62" s="35"/>
      <c r="F62" s="15"/>
      <c r="G62" s="35"/>
      <c r="H62" s="35"/>
      <c r="I62" s="15"/>
      <c r="J62" s="35"/>
      <c r="K62" s="15"/>
      <c r="L62" s="15"/>
      <c r="M62" s="15"/>
      <c r="N62" s="14" t="s">
        <v>109</v>
      </c>
      <c r="O62" s="14" t="s">
        <v>63</v>
      </c>
      <c r="P62" s="15">
        <v>1962</v>
      </c>
      <c r="Q62" s="12"/>
      <c r="R62" s="1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0"/>
      <c r="NU62" s="10"/>
      <c r="NV62" s="13"/>
      <c r="NW62" s="10"/>
    </row>
    <row r="63" spans="1:387" x14ac:dyDescent="0.25">
      <c r="A63" s="7"/>
      <c r="B63" s="13"/>
      <c r="C63" s="13"/>
      <c r="D63" s="34"/>
      <c r="E63" s="35"/>
      <c r="F63" s="15"/>
      <c r="G63" s="35"/>
      <c r="H63" s="35"/>
      <c r="I63" s="15"/>
      <c r="J63" s="35"/>
      <c r="K63" s="15"/>
      <c r="L63" s="15"/>
      <c r="M63" s="15"/>
      <c r="N63" s="14" t="s">
        <v>182</v>
      </c>
      <c r="O63" s="14" t="s">
        <v>183</v>
      </c>
      <c r="P63" s="15">
        <v>1961</v>
      </c>
      <c r="Q63" s="12"/>
      <c r="R63" s="1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3"/>
      <c r="HQ63" s="13"/>
      <c r="HR63" s="13"/>
      <c r="HS63" s="13"/>
      <c r="HT63" s="13"/>
      <c r="HU63" s="13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</row>
    <row r="64" spans="1:387" x14ac:dyDescent="0.25">
      <c r="A64" s="7"/>
      <c r="B64" s="13"/>
      <c r="C64" s="13"/>
      <c r="D64" s="34"/>
      <c r="E64" s="35"/>
      <c r="F64" s="15"/>
      <c r="G64" s="35"/>
      <c r="H64" s="35"/>
      <c r="I64" s="15"/>
      <c r="J64" s="35"/>
      <c r="K64" s="15"/>
      <c r="L64" s="15"/>
      <c r="M64" s="15"/>
      <c r="N64" s="14" t="s">
        <v>165</v>
      </c>
      <c r="O64" s="14" t="s">
        <v>166</v>
      </c>
      <c r="P64" s="15">
        <v>1981</v>
      </c>
      <c r="Q64" s="12"/>
      <c r="R64" s="1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3"/>
      <c r="KR64" s="10"/>
      <c r="KS64" s="13"/>
      <c r="KT64" s="10"/>
      <c r="KU64" s="10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0"/>
      <c r="NU64" s="10"/>
      <c r="NV64" s="13"/>
      <c r="NW64" s="10"/>
    </row>
    <row r="65" spans="1:387" x14ac:dyDescent="0.25">
      <c r="A65" s="7"/>
      <c r="B65" s="13"/>
      <c r="C65" s="13"/>
      <c r="D65" s="34"/>
      <c r="E65" s="35"/>
      <c r="F65" s="15"/>
      <c r="G65" s="35"/>
      <c r="H65" s="35"/>
      <c r="I65" s="15"/>
      <c r="J65" s="35"/>
      <c r="K65" s="15"/>
      <c r="L65" s="15"/>
      <c r="M65" s="15"/>
      <c r="N65" s="14" t="s">
        <v>23</v>
      </c>
      <c r="O65" s="14" t="s">
        <v>24</v>
      </c>
      <c r="P65" s="15">
        <v>1982</v>
      </c>
      <c r="Q65" s="12"/>
      <c r="R65" s="1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0"/>
      <c r="FN65" s="17"/>
      <c r="FO65" s="10"/>
      <c r="FP65" s="13"/>
      <c r="FQ65" s="17"/>
      <c r="FR65" s="17"/>
      <c r="FS65" s="17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3"/>
      <c r="ML65" s="13"/>
      <c r="MM65" s="13"/>
      <c r="MN65" s="13"/>
      <c r="MO65" s="10"/>
      <c r="MP65" s="13"/>
      <c r="MQ65" s="10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0"/>
      <c r="NU65" s="10"/>
      <c r="NV65" s="13"/>
      <c r="NW65" s="10"/>
    </row>
    <row r="66" spans="1:387" x14ac:dyDescent="0.25">
      <c r="A66" s="7"/>
      <c r="B66" s="13"/>
      <c r="C66" s="13"/>
      <c r="D66" s="34"/>
      <c r="E66" s="35"/>
      <c r="F66" s="15"/>
      <c r="G66" s="35"/>
      <c r="H66" s="35"/>
      <c r="I66" s="15"/>
      <c r="J66" s="35"/>
      <c r="K66" s="15"/>
      <c r="L66" s="15"/>
      <c r="M66" s="15"/>
      <c r="N66" s="14" t="s">
        <v>110</v>
      </c>
      <c r="O66" s="14" t="s">
        <v>111</v>
      </c>
      <c r="P66" s="15">
        <v>1964</v>
      </c>
      <c r="Q66" s="12"/>
      <c r="R66" s="1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3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3"/>
      <c r="LD66" s="10"/>
      <c r="LE66" s="10"/>
      <c r="LF66" s="13"/>
      <c r="LG66" s="10"/>
      <c r="LH66" s="10"/>
      <c r="LI66" s="13"/>
      <c r="LJ66" s="10"/>
      <c r="LK66" s="13"/>
      <c r="LL66" s="13"/>
      <c r="LM66" s="13"/>
      <c r="LN66" s="13"/>
      <c r="LO66" s="13"/>
      <c r="LP66" s="13"/>
      <c r="LQ66" s="13"/>
      <c r="LR66" s="10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0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0"/>
      <c r="MP66" s="13"/>
      <c r="MQ66" s="10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0"/>
      <c r="NU66" s="10"/>
      <c r="NV66" s="13"/>
      <c r="NW66" s="10"/>
    </row>
    <row r="67" spans="1:387" x14ac:dyDescent="0.25">
      <c r="A67" s="7"/>
      <c r="B67" s="13"/>
      <c r="C67" s="13"/>
      <c r="D67" s="34"/>
      <c r="E67" s="35"/>
      <c r="F67" s="15"/>
      <c r="G67" s="35"/>
      <c r="H67" s="35"/>
      <c r="I67" s="15"/>
      <c r="J67" s="35"/>
      <c r="K67" s="15"/>
      <c r="L67" s="15"/>
      <c r="M67" s="15"/>
      <c r="N67" s="14" t="s">
        <v>48</v>
      </c>
      <c r="O67" s="14" t="s">
        <v>163</v>
      </c>
      <c r="P67" s="15">
        <v>1989</v>
      </c>
      <c r="Q67" s="12"/>
      <c r="R67" s="1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3"/>
      <c r="LD67" s="10"/>
      <c r="LE67" s="10"/>
      <c r="LF67" s="13"/>
      <c r="LG67" s="10"/>
      <c r="LH67" s="10"/>
      <c r="LI67" s="13"/>
      <c r="LJ67" s="10"/>
      <c r="LK67" s="13"/>
      <c r="LL67" s="13"/>
      <c r="LM67" s="13"/>
      <c r="LN67" s="13"/>
      <c r="LO67" s="13"/>
      <c r="LP67" s="13"/>
      <c r="LQ67" s="13"/>
      <c r="LR67" s="10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0"/>
      <c r="NU67" s="10"/>
      <c r="NV67" s="13"/>
      <c r="NW67" s="10"/>
    </row>
    <row r="68" spans="1:387" x14ac:dyDescent="0.25">
      <c r="A68" s="7"/>
      <c r="B68" s="13"/>
      <c r="C68" s="13"/>
      <c r="D68" s="34"/>
      <c r="E68" s="35"/>
      <c r="F68" s="15"/>
      <c r="G68" s="35"/>
      <c r="H68" s="35"/>
      <c r="I68" s="15"/>
      <c r="J68" s="35"/>
      <c r="K68" s="15"/>
      <c r="L68" s="15"/>
      <c r="M68" s="15"/>
      <c r="N68" s="14" t="s">
        <v>112</v>
      </c>
      <c r="O68" s="14" t="s">
        <v>113</v>
      </c>
      <c r="P68" s="15">
        <v>1973</v>
      </c>
      <c r="Q68" s="12"/>
      <c r="R68" s="1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3"/>
      <c r="JM68" s="10"/>
      <c r="JN68" s="13"/>
      <c r="JO68" s="10"/>
      <c r="JP68" s="13"/>
      <c r="JQ68" s="10"/>
      <c r="JR68" s="13"/>
      <c r="JS68" s="13"/>
      <c r="JT68" s="13"/>
      <c r="JU68" s="10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0"/>
      <c r="KO68" s="13"/>
      <c r="KP68" s="10"/>
      <c r="KQ68" s="13"/>
      <c r="KR68" s="10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0"/>
      <c r="NU68" s="10"/>
      <c r="NV68" s="13"/>
      <c r="NW68" s="10"/>
    </row>
    <row r="69" spans="1:387" x14ac:dyDescent="0.25">
      <c r="A69" s="7"/>
      <c r="B69" s="13"/>
      <c r="C69" s="13"/>
      <c r="D69" s="34"/>
      <c r="E69" s="35"/>
      <c r="F69" s="15"/>
      <c r="G69" s="35"/>
      <c r="H69" s="35"/>
      <c r="I69" s="15"/>
      <c r="J69" s="35"/>
      <c r="K69" s="15"/>
      <c r="L69" s="15"/>
      <c r="M69" s="15"/>
      <c r="N69" s="14" t="s">
        <v>114</v>
      </c>
      <c r="O69" s="14" t="s">
        <v>115</v>
      </c>
      <c r="P69" s="15">
        <v>1945</v>
      </c>
      <c r="Q69" s="12"/>
      <c r="R69" s="1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7"/>
      <c r="FN69" s="10"/>
      <c r="FO69" s="17"/>
      <c r="FP69" s="10"/>
      <c r="FQ69" s="10"/>
      <c r="FR69" s="17"/>
      <c r="FS69" s="17"/>
      <c r="FT69" s="10"/>
      <c r="FU69" s="13"/>
      <c r="FV69" s="13"/>
      <c r="FW69" s="13"/>
      <c r="FX69" s="13"/>
      <c r="FY69" s="13"/>
      <c r="FZ69" s="10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5"/>
      <c r="NU69" s="15"/>
      <c r="NV69" s="13"/>
      <c r="NW69" s="15"/>
    </row>
    <row r="70" spans="1:387" x14ac:dyDescent="0.25">
      <c r="A70" s="7"/>
      <c r="B70" s="13"/>
      <c r="C70" s="13"/>
      <c r="D70" s="34"/>
      <c r="E70" s="35"/>
      <c r="F70" s="15"/>
      <c r="G70" s="35"/>
      <c r="H70" s="35"/>
      <c r="I70" s="15"/>
      <c r="J70" s="35"/>
      <c r="K70" s="15"/>
      <c r="L70" s="15"/>
      <c r="M70" s="15"/>
      <c r="N70" s="14" t="s">
        <v>262</v>
      </c>
      <c r="O70" s="14" t="s">
        <v>263</v>
      </c>
      <c r="P70" s="15">
        <v>1968</v>
      </c>
      <c r="Q70" s="12"/>
      <c r="R70" s="1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3"/>
      <c r="HK70" s="10"/>
      <c r="HL70" s="13"/>
      <c r="HM70" s="13"/>
      <c r="HN70" s="13"/>
      <c r="HO70" s="13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13"/>
      <c r="NN70" s="13"/>
      <c r="NO70" s="13"/>
      <c r="NP70" s="13"/>
      <c r="NQ70" s="13"/>
      <c r="NR70" s="13"/>
      <c r="NS70" s="13"/>
      <c r="NT70" s="10"/>
      <c r="NU70" s="10"/>
      <c r="NV70" s="13"/>
      <c r="NW70" s="10"/>
    </row>
    <row r="71" spans="1:387" x14ac:dyDescent="0.25">
      <c r="A71" s="7"/>
      <c r="B71" s="13"/>
      <c r="C71" s="13"/>
      <c r="D71" s="34"/>
      <c r="E71" s="35"/>
      <c r="F71" s="15"/>
      <c r="G71" s="35"/>
      <c r="H71" s="35"/>
      <c r="I71" s="15"/>
      <c r="J71" s="35"/>
      <c r="K71" s="15"/>
      <c r="L71" s="15"/>
      <c r="M71" s="15"/>
      <c r="N71" s="14" t="s">
        <v>45</v>
      </c>
      <c r="O71" s="14" t="s">
        <v>30</v>
      </c>
      <c r="P71" s="15">
        <v>1966</v>
      </c>
      <c r="Q71" s="12"/>
      <c r="R71" s="1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3"/>
      <c r="NF71" s="13"/>
      <c r="NG71" s="13"/>
      <c r="NH71" s="13"/>
      <c r="NI71" s="13"/>
      <c r="NJ71" s="13"/>
      <c r="NK71" s="13"/>
      <c r="NL71" s="13"/>
      <c r="NM71" s="13"/>
      <c r="NN71" s="13"/>
      <c r="NO71" s="13"/>
      <c r="NP71" s="13"/>
      <c r="NQ71" s="13"/>
      <c r="NR71" s="13"/>
      <c r="NS71" s="13"/>
      <c r="NT71" s="10"/>
      <c r="NU71" s="10"/>
      <c r="NV71" s="13"/>
      <c r="NW71" s="10"/>
    </row>
    <row r="72" spans="1:387" x14ac:dyDescent="0.25">
      <c r="A72" s="7"/>
      <c r="B72" s="13"/>
      <c r="C72" s="13"/>
      <c r="D72" s="34"/>
      <c r="E72" s="35"/>
      <c r="F72" s="15"/>
      <c r="G72" s="35"/>
      <c r="H72" s="35"/>
      <c r="I72" s="15"/>
      <c r="J72" s="35"/>
      <c r="K72" s="15"/>
      <c r="L72" s="15"/>
      <c r="M72" s="15"/>
      <c r="N72" s="14" t="s">
        <v>210</v>
      </c>
      <c r="O72" s="14" t="s">
        <v>211</v>
      </c>
      <c r="P72" s="15">
        <v>1974</v>
      </c>
      <c r="Q72" s="12"/>
      <c r="R72" s="1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3"/>
      <c r="GA72" s="13"/>
      <c r="GB72" s="10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3"/>
      <c r="LV72" s="13"/>
      <c r="LW72" s="10"/>
      <c r="LX72" s="10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0"/>
      <c r="NU72" s="10"/>
      <c r="NV72" s="13"/>
      <c r="NW72" s="10"/>
    </row>
    <row r="73" spans="1:387" x14ac:dyDescent="0.25">
      <c r="A73" s="7"/>
      <c r="B73" s="13"/>
      <c r="C73" s="13"/>
      <c r="D73" s="34"/>
      <c r="E73" s="35"/>
      <c r="F73" s="15"/>
      <c r="G73" s="35"/>
      <c r="H73" s="35"/>
      <c r="I73" s="15"/>
      <c r="J73" s="35"/>
      <c r="K73" s="15"/>
      <c r="L73" s="15"/>
      <c r="M73" s="15"/>
      <c r="N73" s="14" t="s">
        <v>218</v>
      </c>
      <c r="O73" s="14" t="s">
        <v>52</v>
      </c>
      <c r="P73" s="15">
        <v>1958</v>
      </c>
      <c r="Q73" s="12"/>
      <c r="R73" s="1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3"/>
      <c r="HQ73" s="13"/>
      <c r="HR73" s="13"/>
      <c r="HS73" s="13"/>
      <c r="HT73" s="13"/>
      <c r="HU73" s="13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3"/>
      <c r="LV73" s="13"/>
      <c r="LW73" s="10"/>
      <c r="LX73" s="10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0"/>
      <c r="NU73" s="10"/>
      <c r="NV73" s="13"/>
      <c r="NW73" s="10"/>
    </row>
    <row r="74" spans="1:387" x14ac:dyDescent="0.25">
      <c r="A74" s="7"/>
      <c r="B74" s="13"/>
      <c r="C74" s="13"/>
      <c r="D74" s="34"/>
      <c r="E74" s="35"/>
      <c r="F74" s="15"/>
      <c r="G74" s="35"/>
      <c r="H74" s="35"/>
      <c r="I74" s="15"/>
      <c r="J74" s="35"/>
      <c r="K74" s="15"/>
      <c r="L74" s="15"/>
      <c r="M74" s="15"/>
      <c r="N74" s="14" t="s">
        <v>186</v>
      </c>
      <c r="O74" s="14" t="s">
        <v>41</v>
      </c>
      <c r="P74" s="15">
        <v>1980</v>
      </c>
      <c r="Q74" s="12"/>
      <c r="R74" s="1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3"/>
      <c r="MZ74" s="10"/>
      <c r="NA74" s="13"/>
      <c r="NB74" s="10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0"/>
      <c r="NU74" s="10"/>
      <c r="NV74" s="13"/>
      <c r="NW74" s="10"/>
    </row>
    <row r="75" spans="1:387" x14ac:dyDescent="0.25">
      <c r="A75" s="7"/>
      <c r="B75" s="13"/>
      <c r="C75" s="13"/>
      <c r="D75" s="34"/>
      <c r="E75" s="35"/>
      <c r="F75" s="15"/>
      <c r="G75" s="35"/>
      <c r="H75" s="35"/>
      <c r="I75" s="15"/>
      <c r="J75" s="35"/>
      <c r="K75" s="15"/>
      <c r="L75" s="15"/>
      <c r="M75" s="15"/>
      <c r="N75" s="14" t="s">
        <v>117</v>
      </c>
      <c r="O75" s="14" t="s">
        <v>118</v>
      </c>
      <c r="P75" s="15">
        <v>1968</v>
      </c>
      <c r="Q75" s="12"/>
      <c r="R75" s="1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3"/>
      <c r="LD75" s="10"/>
      <c r="LE75" s="10"/>
      <c r="LF75" s="13"/>
      <c r="LG75" s="10"/>
      <c r="LH75" s="10"/>
      <c r="LI75" s="13"/>
      <c r="LJ75" s="10"/>
      <c r="LK75" s="13"/>
      <c r="LL75" s="13"/>
      <c r="LM75" s="13"/>
      <c r="LN75" s="13"/>
      <c r="LO75" s="13"/>
      <c r="LP75" s="13"/>
      <c r="LQ75" s="13"/>
      <c r="LR75" s="10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0"/>
      <c r="NU75" s="10"/>
      <c r="NV75" s="13"/>
      <c r="NW75" s="10"/>
    </row>
    <row r="76" spans="1:387" x14ac:dyDescent="0.25">
      <c r="A76" s="7"/>
      <c r="B76" s="13"/>
      <c r="C76" s="13"/>
      <c r="D76" s="34"/>
      <c r="E76" s="35"/>
      <c r="F76" s="15"/>
      <c r="G76" s="35"/>
      <c r="H76" s="35"/>
      <c r="I76" s="15"/>
      <c r="J76" s="35"/>
      <c r="K76" s="15"/>
      <c r="L76" s="15"/>
      <c r="M76" s="15"/>
      <c r="N76" s="14" t="s">
        <v>203</v>
      </c>
      <c r="O76" s="14" t="s">
        <v>13</v>
      </c>
      <c r="P76" s="15">
        <v>1972</v>
      </c>
      <c r="Q76" s="12"/>
      <c r="R76" s="13"/>
      <c r="S76" s="10"/>
      <c r="T76" s="10"/>
      <c r="U76" s="10"/>
      <c r="V76" s="10"/>
      <c r="W76" s="10"/>
      <c r="X76" s="10"/>
      <c r="Y76" s="10"/>
      <c r="Z76" s="10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0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3"/>
      <c r="FQ76" s="17"/>
      <c r="FR76" s="17"/>
      <c r="FS76" s="17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3"/>
      <c r="HQ76" s="13"/>
      <c r="HR76" s="13"/>
      <c r="HS76" s="13"/>
      <c r="HT76" s="13"/>
      <c r="HU76" s="13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0"/>
      <c r="LE76" s="13"/>
      <c r="LF76" s="13"/>
      <c r="LG76" s="10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0"/>
      <c r="NU76" s="10"/>
      <c r="NV76" s="13"/>
      <c r="NW76" s="10"/>
    </row>
    <row r="77" spans="1:387" x14ac:dyDescent="0.25">
      <c r="A77" s="7"/>
      <c r="B77" s="13"/>
      <c r="C77" s="13"/>
      <c r="D77" s="34"/>
      <c r="E77" s="35"/>
      <c r="F77" s="15"/>
      <c r="G77" s="35"/>
      <c r="H77" s="35"/>
      <c r="I77" s="15"/>
      <c r="J77" s="35"/>
      <c r="K77" s="15"/>
      <c r="L77" s="15"/>
      <c r="M77" s="15"/>
      <c r="N77" s="14" t="s">
        <v>119</v>
      </c>
      <c r="O77" s="14" t="s">
        <v>59</v>
      </c>
      <c r="P77" s="15">
        <v>1962</v>
      </c>
      <c r="Q77" s="12"/>
      <c r="R77" s="13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3"/>
      <c r="NO77" s="10"/>
      <c r="NP77" s="13"/>
      <c r="NQ77" s="13"/>
      <c r="NR77" s="13"/>
      <c r="NS77" s="13"/>
      <c r="NT77" s="10"/>
      <c r="NU77" s="10"/>
      <c r="NV77" s="13"/>
      <c r="NW77" s="10"/>
    </row>
    <row r="78" spans="1:387" x14ac:dyDescent="0.25">
      <c r="A78" s="7"/>
      <c r="B78" s="13"/>
      <c r="C78" s="13"/>
      <c r="D78" s="34"/>
      <c r="E78" s="35"/>
      <c r="F78" s="15"/>
      <c r="G78" s="35"/>
      <c r="H78" s="35"/>
      <c r="I78" s="15"/>
      <c r="J78" s="35"/>
      <c r="K78" s="15"/>
      <c r="L78" s="15"/>
      <c r="M78" s="15"/>
      <c r="N78" s="14" t="s">
        <v>120</v>
      </c>
      <c r="O78" s="14" t="s">
        <v>46</v>
      </c>
      <c r="P78" s="15">
        <v>1969</v>
      </c>
      <c r="Q78" s="12"/>
      <c r="R78" s="13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3"/>
      <c r="LD78" s="10"/>
      <c r="LE78" s="10"/>
      <c r="LF78" s="13"/>
      <c r="LG78" s="10"/>
      <c r="LH78" s="10"/>
      <c r="LI78" s="13"/>
      <c r="LJ78" s="10"/>
      <c r="LK78" s="13"/>
      <c r="LL78" s="13"/>
      <c r="LM78" s="10"/>
      <c r="LN78" s="13"/>
      <c r="LO78" s="13"/>
      <c r="LP78" s="13"/>
      <c r="LQ78" s="13"/>
      <c r="LR78" s="10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0"/>
      <c r="NU78" s="10"/>
      <c r="NV78" s="13"/>
      <c r="NW78" s="10"/>
    </row>
    <row r="79" spans="1:387" x14ac:dyDescent="0.25">
      <c r="A79" s="7"/>
      <c r="B79" s="13"/>
      <c r="C79" s="13"/>
      <c r="D79" s="34"/>
      <c r="E79" s="35"/>
      <c r="F79" s="15"/>
      <c r="G79" s="35"/>
      <c r="H79" s="35"/>
      <c r="I79" s="15"/>
      <c r="J79" s="35"/>
      <c r="K79" s="33"/>
      <c r="L79" s="15"/>
      <c r="M79" s="15"/>
      <c r="N79" s="14" t="s">
        <v>248</v>
      </c>
      <c r="O79" s="14" t="s">
        <v>249</v>
      </c>
      <c r="P79" s="15">
        <v>1966</v>
      </c>
      <c r="Q79" s="12"/>
      <c r="R79" s="13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3"/>
      <c r="HG79" s="10"/>
      <c r="HH79" s="13"/>
      <c r="HI79" s="13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3"/>
      <c r="LR79" s="10"/>
      <c r="LS79" s="13"/>
      <c r="LT79" s="13"/>
      <c r="LU79" s="10"/>
      <c r="LV79" s="13"/>
      <c r="LW79" s="13"/>
      <c r="LX79" s="13"/>
      <c r="LY79" s="10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0"/>
      <c r="NU79" s="10"/>
      <c r="NV79" s="13"/>
      <c r="NW79" s="10"/>
    </row>
    <row r="80" spans="1:387" x14ac:dyDescent="0.25">
      <c r="A80" s="7"/>
      <c r="B80" s="13"/>
      <c r="C80" s="13"/>
      <c r="D80" s="34"/>
      <c r="E80" s="35"/>
      <c r="F80" s="15"/>
      <c r="G80" s="35"/>
      <c r="H80" s="35"/>
      <c r="I80" s="15"/>
      <c r="J80" s="35"/>
      <c r="K80" s="15"/>
      <c r="L80" s="15"/>
      <c r="M80" s="15"/>
      <c r="N80" s="14" t="s">
        <v>219</v>
      </c>
      <c r="O80" s="14" t="s">
        <v>220</v>
      </c>
      <c r="P80" s="15">
        <v>1982</v>
      </c>
      <c r="Q80" s="12"/>
      <c r="R80" s="13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3"/>
      <c r="HQ80" s="13"/>
      <c r="HR80" s="13"/>
      <c r="HS80" s="13"/>
      <c r="HT80" s="13"/>
      <c r="HU80" s="13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0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0"/>
      <c r="MZ80" s="13"/>
      <c r="NA80" s="10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0"/>
      <c r="NS80" s="13"/>
      <c r="NT80" s="10"/>
      <c r="NU80" s="10"/>
      <c r="NV80" s="13"/>
      <c r="NW80" s="10"/>
    </row>
    <row r="81" spans="1:387" x14ac:dyDescent="0.25">
      <c r="A81" s="7"/>
      <c r="B81" s="13"/>
      <c r="C81" s="13"/>
      <c r="D81" s="34"/>
      <c r="E81" s="35"/>
      <c r="F81" s="15"/>
      <c r="G81" s="35"/>
      <c r="H81" s="35"/>
      <c r="I81" s="15"/>
      <c r="J81" s="35"/>
      <c r="K81" s="15"/>
      <c r="L81" s="15"/>
      <c r="M81" s="15"/>
      <c r="N81" s="14" t="s">
        <v>190</v>
      </c>
      <c r="O81" s="14" t="s">
        <v>191</v>
      </c>
      <c r="P81" s="15">
        <v>1970</v>
      </c>
      <c r="Q81" s="12"/>
      <c r="R81" s="13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</row>
    <row r="82" spans="1:387" x14ac:dyDescent="0.25">
      <c r="A82" s="7"/>
      <c r="B82" s="13"/>
      <c r="C82" s="13"/>
      <c r="D82" s="34"/>
      <c r="E82" s="35"/>
      <c r="F82" s="15"/>
      <c r="G82" s="35"/>
      <c r="H82" s="35"/>
      <c r="I82" s="15"/>
      <c r="J82" s="35"/>
      <c r="K82" s="15"/>
      <c r="L82" s="15"/>
      <c r="M82" s="15"/>
      <c r="N82" s="14" t="s">
        <v>19</v>
      </c>
      <c r="O82" s="14" t="s">
        <v>20</v>
      </c>
      <c r="P82" s="15">
        <v>1950</v>
      </c>
      <c r="Q82" s="12"/>
      <c r="R82" s="13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3"/>
      <c r="HK82" s="13"/>
      <c r="HL82" s="13"/>
      <c r="HM82" s="13"/>
      <c r="HN82" s="13"/>
      <c r="HO82" s="13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0"/>
      <c r="NU82" s="10"/>
      <c r="NV82" s="13"/>
      <c r="NW82" s="10"/>
    </row>
    <row r="83" spans="1:387" x14ac:dyDescent="0.25">
      <c r="A83" s="7"/>
      <c r="B83" s="13"/>
      <c r="C83" s="13"/>
      <c r="D83" s="34"/>
      <c r="E83" s="35"/>
      <c r="F83" s="15"/>
      <c r="G83" s="35"/>
      <c r="H83" s="35"/>
      <c r="I83" s="15"/>
      <c r="J83" s="35"/>
      <c r="K83" s="15"/>
      <c r="L83" s="15"/>
      <c r="M83" s="15"/>
      <c r="N83" s="14" t="s">
        <v>10</v>
      </c>
      <c r="O83" s="14" t="s">
        <v>11</v>
      </c>
      <c r="P83" s="15">
        <v>1954</v>
      </c>
      <c r="Q83" s="12"/>
      <c r="R83" s="13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3"/>
      <c r="KP83" s="10"/>
      <c r="KQ83" s="13"/>
      <c r="KR83" s="10"/>
      <c r="KS83" s="13"/>
      <c r="KT83" s="10"/>
      <c r="KU83" s="10"/>
      <c r="KV83" s="13"/>
      <c r="KW83" s="13"/>
      <c r="KX83" s="13"/>
      <c r="KY83" s="13"/>
      <c r="KZ83" s="13"/>
      <c r="LA83" s="13"/>
      <c r="LB83" s="10"/>
      <c r="LC83" s="13"/>
      <c r="LD83" s="10"/>
      <c r="LE83" s="10"/>
      <c r="LF83" s="13"/>
      <c r="LG83" s="10"/>
      <c r="LH83" s="10"/>
      <c r="LI83" s="13"/>
      <c r="LJ83" s="10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0"/>
      <c r="NU83" s="10"/>
      <c r="NV83" s="13"/>
      <c r="NW83" s="10"/>
    </row>
    <row r="84" spans="1:387" x14ac:dyDescent="0.25">
      <c r="A84" s="7"/>
      <c r="B84" s="13"/>
      <c r="C84" s="13"/>
      <c r="D84" s="34"/>
      <c r="E84" s="35"/>
      <c r="F84" s="15"/>
      <c r="G84" s="35"/>
      <c r="H84" s="35"/>
      <c r="I84" s="15"/>
      <c r="J84" s="35"/>
      <c r="K84" s="15"/>
      <c r="L84" s="15"/>
      <c r="M84" s="15"/>
      <c r="N84" s="14" t="s">
        <v>10</v>
      </c>
      <c r="O84" s="14" t="s">
        <v>26</v>
      </c>
      <c r="P84" s="15">
        <v>1963</v>
      </c>
      <c r="Q84" s="12"/>
      <c r="R84" s="13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7"/>
      <c r="NU84" s="17"/>
      <c r="NV84" s="13"/>
      <c r="NW84" s="17"/>
    </row>
    <row r="85" spans="1:387" x14ac:dyDescent="0.25">
      <c r="A85" s="7"/>
      <c r="B85" s="13"/>
      <c r="C85" s="13"/>
      <c r="D85" s="40"/>
      <c r="E85" s="35"/>
      <c r="F85" s="15"/>
      <c r="G85" s="35"/>
      <c r="H85" s="35"/>
      <c r="I85" s="15"/>
      <c r="J85" s="35"/>
      <c r="K85" s="15"/>
      <c r="L85" s="15"/>
      <c r="M85" s="15"/>
      <c r="N85" s="14" t="s">
        <v>10</v>
      </c>
      <c r="O85" s="14" t="s">
        <v>25</v>
      </c>
      <c r="P85" s="15">
        <v>1996</v>
      </c>
      <c r="Q85" s="12"/>
      <c r="R85" s="13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0"/>
      <c r="NU85" s="10"/>
      <c r="NV85" s="13"/>
      <c r="NW85" s="10"/>
    </row>
    <row r="86" spans="1:387" x14ac:dyDescent="0.25">
      <c r="A86" s="7"/>
      <c r="B86" s="13"/>
      <c r="C86" s="13"/>
      <c r="D86" s="34"/>
      <c r="E86" s="35"/>
      <c r="F86" s="15"/>
      <c r="G86" s="35"/>
      <c r="H86" s="35"/>
      <c r="I86" s="15"/>
      <c r="J86" s="35"/>
      <c r="K86" s="15"/>
      <c r="L86" s="15"/>
      <c r="M86" s="15"/>
      <c r="N86" s="14" t="s">
        <v>58</v>
      </c>
      <c r="O86" s="14" t="s">
        <v>59</v>
      </c>
      <c r="P86" s="15">
        <v>1946</v>
      </c>
      <c r="Q86" s="12"/>
      <c r="R86" s="13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3"/>
      <c r="HQ86" s="13"/>
      <c r="HR86" s="13"/>
      <c r="HS86" s="13"/>
      <c r="HT86" s="13"/>
      <c r="HU86" s="13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3"/>
      <c r="KN86" s="13"/>
      <c r="KO86" s="10"/>
      <c r="KP86" s="13"/>
      <c r="KQ86" s="10"/>
      <c r="KR86" s="13"/>
      <c r="KS86" s="10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0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0"/>
      <c r="NU86" s="10"/>
      <c r="NV86" s="13"/>
      <c r="NW86" s="10"/>
    </row>
    <row r="87" spans="1:387" x14ac:dyDescent="0.25">
      <c r="A87" s="7"/>
      <c r="B87" s="13"/>
      <c r="C87" s="13"/>
      <c r="D87" s="34"/>
      <c r="E87" s="35"/>
      <c r="F87" s="15"/>
      <c r="G87" s="35"/>
      <c r="H87" s="35"/>
      <c r="I87" s="15"/>
      <c r="J87" s="35"/>
      <c r="K87" s="15"/>
      <c r="L87" s="15"/>
      <c r="M87" s="15"/>
      <c r="N87" s="14" t="s">
        <v>68</v>
      </c>
      <c r="O87" s="14" t="s">
        <v>69</v>
      </c>
      <c r="P87" s="15">
        <v>1978</v>
      </c>
      <c r="Q87" s="12"/>
      <c r="R87" s="13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3"/>
      <c r="HG87" s="13"/>
      <c r="HH87" s="13"/>
      <c r="HI87" s="13"/>
      <c r="HJ87" s="10"/>
      <c r="HK87" s="10"/>
      <c r="HL87" s="10"/>
      <c r="HM87" s="10"/>
      <c r="HN87" s="10"/>
      <c r="HO87" s="10"/>
      <c r="HP87" s="13"/>
      <c r="HQ87" s="13"/>
      <c r="HR87" s="13"/>
      <c r="HS87" s="13"/>
      <c r="HT87" s="13"/>
      <c r="HU87" s="13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3"/>
      <c r="JT87" s="13"/>
      <c r="JU87" s="10"/>
      <c r="JV87" s="10"/>
      <c r="JW87" s="13"/>
      <c r="JX87" s="10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7"/>
      <c r="NU87" s="17"/>
      <c r="NV87" s="13"/>
      <c r="NW87" s="17"/>
    </row>
    <row r="88" spans="1:387" x14ac:dyDescent="0.25">
      <c r="A88" s="7"/>
      <c r="B88" s="13"/>
      <c r="C88" s="13"/>
      <c r="D88" s="34"/>
      <c r="E88" s="35"/>
      <c r="F88" s="15"/>
      <c r="G88" s="35"/>
      <c r="H88" s="35"/>
      <c r="I88" s="15"/>
      <c r="J88" s="35"/>
      <c r="K88" s="15"/>
      <c r="L88" s="15"/>
      <c r="M88" s="15"/>
      <c r="N88" s="14" t="s">
        <v>121</v>
      </c>
      <c r="O88" s="14" t="s">
        <v>122</v>
      </c>
      <c r="P88" s="15">
        <v>1968</v>
      </c>
      <c r="Q88" s="12"/>
      <c r="R88" s="13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3"/>
      <c r="MZ88" s="10"/>
      <c r="NA88" s="13"/>
      <c r="NB88" s="10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0"/>
      <c r="NU88" s="10"/>
      <c r="NV88" s="13"/>
      <c r="NW88" s="10"/>
    </row>
    <row r="89" spans="1:387" x14ac:dyDescent="0.25">
      <c r="A89" s="7"/>
      <c r="B89" s="13"/>
      <c r="C89" s="13"/>
      <c r="D89" s="34"/>
      <c r="E89" s="35"/>
      <c r="F89" s="15"/>
      <c r="G89" s="35"/>
      <c r="H89" s="35"/>
      <c r="I89" s="15"/>
      <c r="J89" s="35"/>
      <c r="K89" s="15"/>
      <c r="L89" s="15"/>
      <c r="M89" s="15"/>
      <c r="N89" s="14" t="s">
        <v>15</v>
      </c>
      <c r="O89" s="14" t="s">
        <v>16</v>
      </c>
      <c r="P89" s="15">
        <v>1962</v>
      </c>
      <c r="Q89" s="12"/>
      <c r="R89" s="13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3"/>
      <c r="NF89" s="10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0"/>
      <c r="NU89" s="10"/>
      <c r="NV89" s="13"/>
      <c r="NW89" s="10"/>
    </row>
    <row r="90" spans="1:387" x14ac:dyDescent="0.25">
      <c r="A90" s="7"/>
      <c r="B90" s="13"/>
      <c r="C90" s="13"/>
      <c r="D90" s="34"/>
      <c r="E90" s="35"/>
      <c r="F90" s="15"/>
      <c r="G90" s="35"/>
      <c r="H90" s="35"/>
      <c r="I90" s="15"/>
      <c r="J90" s="35"/>
      <c r="K90" s="33"/>
      <c r="L90" s="15"/>
      <c r="M90" s="15"/>
      <c r="N90" s="14" t="s">
        <v>258</v>
      </c>
      <c r="O90" s="14" t="s">
        <v>67</v>
      </c>
      <c r="P90" s="15">
        <v>1965</v>
      </c>
      <c r="Q90" s="12"/>
      <c r="R90" s="13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0"/>
      <c r="HQ90" s="10"/>
      <c r="HR90" s="13"/>
      <c r="HS90" s="10"/>
      <c r="HT90" s="13"/>
      <c r="HU90" s="13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3"/>
      <c r="NF90" s="10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7"/>
      <c r="NU90" s="17"/>
      <c r="NV90" s="13"/>
      <c r="NW90" s="17"/>
    </row>
    <row r="91" spans="1:387" x14ac:dyDescent="0.25">
      <c r="A91" s="7"/>
      <c r="B91" s="13"/>
      <c r="C91" s="13"/>
      <c r="D91" s="34"/>
      <c r="E91" s="35"/>
      <c r="F91" s="15"/>
      <c r="G91" s="35"/>
      <c r="H91" s="35"/>
      <c r="I91" s="15"/>
      <c r="J91" s="35"/>
      <c r="K91" s="15"/>
      <c r="L91" s="15"/>
      <c r="M91" s="15"/>
      <c r="N91" s="14" t="s">
        <v>123</v>
      </c>
      <c r="O91" s="14" t="s">
        <v>181</v>
      </c>
      <c r="P91" s="15">
        <v>2001</v>
      </c>
      <c r="Q91" s="12"/>
      <c r="R91" s="13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3"/>
      <c r="IT91" s="13"/>
      <c r="IU91" s="13"/>
      <c r="IV91" s="10"/>
      <c r="IW91" s="13"/>
      <c r="IX91" s="10"/>
      <c r="IY91" s="10"/>
      <c r="IZ91" s="13"/>
      <c r="JA91" s="13"/>
      <c r="JB91" s="10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0"/>
      <c r="LC91" s="13"/>
      <c r="LD91" s="10"/>
      <c r="LE91" s="10"/>
      <c r="LF91" s="13"/>
      <c r="LG91" s="10"/>
      <c r="LH91" s="10"/>
      <c r="LI91" s="13"/>
      <c r="LJ91" s="10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0"/>
      <c r="NU91" s="10"/>
      <c r="NV91" s="13"/>
      <c r="NW91" s="10"/>
    </row>
    <row r="92" spans="1:387" x14ac:dyDescent="0.25">
      <c r="A92" s="7"/>
      <c r="B92" s="13"/>
      <c r="C92" s="13"/>
      <c r="D92" s="34"/>
      <c r="E92" s="35"/>
      <c r="F92" s="15"/>
      <c r="G92" s="35"/>
      <c r="H92" s="35"/>
      <c r="I92" s="15"/>
      <c r="J92" s="35"/>
      <c r="K92" s="15"/>
      <c r="L92" s="15"/>
      <c r="M92" s="15"/>
      <c r="N92" s="14" t="s">
        <v>123</v>
      </c>
      <c r="O92" s="14" t="s">
        <v>73</v>
      </c>
      <c r="P92" s="15">
        <v>1997</v>
      </c>
      <c r="Q92" s="12"/>
      <c r="R92" s="13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</row>
    <row r="93" spans="1:387" x14ac:dyDescent="0.25">
      <c r="A93" s="7"/>
      <c r="B93" s="13"/>
      <c r="C93" s="13"/>
      <c r="D93" s="34"/>
      <c r="E93" s="35"/>
      <c r="F93" s="15"/>
      <c r="G93" s="35"/>
      <c r="H93" s="35"/>
      <c r="I93" s="15"/>
      <c r="J93" s="35"/>
      <c r="K93" s="15"/>
      <c r="L93" s="15"/>
      <c r="M93" s="15"/>
      <c r="N93" s="14" t="s">
        <v>266</v>
      </c>
      <c r="O93" s="14" t="s">
        <v>267</v>
      </c>
      <c r="P93" s="15">
        <v>1980</v>
      </c>
      <c r="Q93" s="12"/>
      <c r="R93" s="13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7"/>
      <c r="FN93" s="10"/>
      <c r="FO93" s="17"/>
      <c r="FP93" s="10"/>
      <c r="FQ93" s="10"/>
      <c r="FR93" s="17"/>
      <c r="FS93" s="17"/>
      <c r="FT93" s="10"/>
      <c r="FU93" s="13"/>
      <c r="FV93" s="13"/>
      <c r="FW93" s="13"/>
      <c r="FX93" s="13"/>
      <c r="FY93" s="13"/>
      <c r="FZ93" s="10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3"/>
      <c r="MZ93" s="10"/>
      <c r="NA93" s="13"/>
      <c r="NB93" s="10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0"/>
      <c r="NO93" s="13"/>
      <c r="NP93" s="13"/>
      <c r="NQ93" s="13"/>
      <c r="NR93" s="13"/>
      <c r="NS93" s="13"/>
      <c r="NT93" s="17"/>
      <c r="NU93" s="17"/>
      <c r="NV93" s="13"/>
      <c r="NW93" s="17"/>
    </row>
    <row r="94" spans="1:387" x14ac:dyDescent="0.25">
      <c r="A94" s="7"/>
      <c r="B94" s="13"/>
      <c r="C94" s="13"/>
      <c r="D94" s="34"/>
      <c r="E94" s="35"/>
      <c r="F94" s="15"/>
      <c r="G94" s="35"/>
      <c r="H94" s="35"/>
      <c r="I94" s="15"/>
      <c r="J94" s="35"/>
      <c r="K94" s="15"/>
      <c r="L94" s="15"/>
      <c r="M94" s="15"/>
      <c r="N94" s="14" t="s">
        <v>124</v>
      </c>
      <c r="O94" s="14" t="s">
        <v>125</v>
      </c>
      <c r="P94" s="15">
        <v>1946</v>
      </c>
      <c r="Q94" s="12"/>
      <c r="R94" s="13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0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0"/>
      <c r="NU94" s="10"/>
      <c r="NV94" s="13"/>
      <c r="NW94" s="10"/>
    </row>
    <row r="95" spans="1:387" x14ac:dyDescent="0.25">
      <c r="A95" s="7"/>
      <c r="B95" s="13"/>
      <c r="C95" s="13"/>
      <c r="D95" s="34"/>
      <c r="E95" s="35"/>
      <c r="F95" s="15"/>
      <c r="G95" s="35"/>
      <c r="H95" s="35"/>
      <c r="I95" s="15"/>
      <c r="J95" s="35"/>
      <c r="K95" s="15"/>
      <c r="L95" s="15"/>
      <c r="M95" s="15"/>
      <c r="N95" s="14" t="s">
        <v>192</v>
      </c>
      <c r="O95" s="14" t="s">
        <v>193</v>
      </c>
      <c r="P95" s="15">
        <v>1997</v>
      </c>
      <c r="Q95" s="12"/>
      <c r="R95" s="13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3"/>
      <c r="NF95" s="10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0"/>
      <c r="NU95" s="10"/>
      <c r="NV95" s="13"/>
      <c r="NW95" s="10"/>
    </row>
    <row r="96" spans="1:387" x14ac:dyDescent="0.25">
      <c r="A96" s="7"/>
      <c r="B96" s="13"/>
      <c r="C96" s="13"/>
      <c r="D96" s="34"/>
      <c r="E96" s="35"/>
      <c r="F96" s="15"/>
      <c r="G96" s="35"/>
      <c r="H96" s="35"/>
      <c r="I96" s="15"/>
      <c r="J96" s="35"/>
      <c r="K96" s="15"/>
      <c r="L96" s="15"/>
      <c r="M96" s="15"/>
      <c r="N96" s="14" t="s">
        <v>54</v>
      </c>
      <c r="O96" s="14" t="s">
        <v>55</v>
      </c>
      <c r="P96" s="15">
        <v>1962</v>
      </c>
      <c r="Q96" s="12"/>
      <c r="R96" s="1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0"/>
      <c r="HQ96" s="10"/>
      <c r="HR96" s="13"/>
      <c r="HS96" s="10"/>
      <c r="HT96" s="13"/>
      <c r="HU96" s="13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3"/>
      <c r="JL96" s="13"/>
      <c r="JM96" s="10"/>
      <c r="JN96" s="13"/>
      <c r="JO96" s="10"/>
      <c r="JP96" s="13"/>
      <c r="JQ96" s="10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7"/>
      <c r="NU96" s="17"/>
      <c r="NV96" s="13"/>
      <c r="NW96" s="17"/>
    </row>
    <row r="97" spans="1:387" x14ac:dyDescent="0.25">
      <c r="A97" s="7"/>
      <c r="B97" s="13"/>
      <c r="C97" s="13"/>
      <c r="D97" s="34"/>
      <c r="E97" s="35"/>
      <c r="F97" s="15"/>
      <c r="G97" s="35"/>
      <c r="H97" s="35"/>
      <c r="I97" s="15"/>
      <c r="J97" s="35"/>
      <c r="K97" s="15"/>
      <c r="L97" s="15"/>
      <c r="M97" s="15"/>
      <c r="N97" s="14" t="s">
        <v>221</v>
      </c>
      <c r="O97" s="14" t="s">
        <v>136</v>
      </c>
      <c r="P97" s="15">
        <v>1981</v>
      </c>
      <c r="Q97" s="12"/>
      <c r="R97" s="1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3"/>
      <c r="HQ97" s="13"/>
      <c r="HR97" s="13"/>
      <c r="HS97" s="13"/>
      <c r="HT97" s="13"/>
      <c r="HU97" s="13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3"/>
      <c r="LV97" s="13"/>
      <c r="LW97" s="10"/>
      <c r="LX97" s="10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7"/>
      <c r="NU97" s="17"/>
      <c r="NV97" s="13"/>
      <c r="NW97" s="17"/>
    </row>
    <row r="98" spans="1:387" x14ac:dyDescent="0.25">
      <c r="A98" s="7"/>
      <c r="B98" s="13"/>
      <c r="C98" s="13"/>
      <c r="D98" s="34"/>
      <c r="E98" s="35"/>
      <c r="F98" s="15"/>
      <c r="G98" s="35"/>
      <c r="H98" s="35"/>
      <c r="I98" s="15"/>
      <c r="J98" s="35"/>
      <c r="K98" s="15"/>
      <c r="L98" s="15"/>
      <c r="M98" s="15"/>
      <c r="N98" s="14" t="s">
        <v>83</v>
      </c>
      <c r="O98" s="14" t="s">
        <v>84</v>
      </c>
      <c r="P98" s="15">
        <v>1962</v>
      </c>
      <c r="Q98" s="12"/>
      <c r="R98" s="1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0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0"/>
      <c r="MZ98" s="13"/>
      <c r="NA98" s="10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0"/>
      <c r="NS98" s="13"/>
      <c r="NT98" s="10"/>
      <c r="NU98" s="10"/>
      <c r="NV98" s="13"/>
      <c r="NW98" s="10"/>
    </row>
    <row r="99" spans="1:387" x14ac:dyDescent="0.25">
      <c r="A99" s="7"/>
      <c r="B99" s="13"/>
      <c r="C99" s="13"/>
      <c r="D99" s="34"/>
      <c r="E99" s="35"/>
      <c r="F99" s="15"/>
      <c r="G99" s="35"/>
      <c r="H99" s="35"/>
      <c r="I99" s="15"/>
      <c r="J99" s="35"/>
      <c r="K99" s="15"/>
      <c r="L99" s="15"/>
      <c r="M99" s="15"/>
      <c r="N99" s="14" t="s">
        <v>222</v>
      </c>
      <c r="O99" s="14" t="s">
        <v>223</v>
      </c>
      <c r="P99" s="15">
        <v>1991</v>
      </c>
      <c r="Q99" s="12"/>
      <c r="R99" s="1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7"/>
      <c r="FN99" s="10"/>
      <c r="FO99" s="17"/>
      <c r="FP99" s="10"/>
      <c r="FQ99" s="10"/>
      <c r="FR99" s="17"/>
      <c r="FS99" s="17"/>
      <c r="FT99" s="10"/>
      <c r="FU99" s="13"/>
      <c r="FV99" s="13"/>
      <c r="FW99" s="13"/>
      <c r="FX99" s="13"/>
      <c r="FY99" s="13"/>
      <c r="FZ99" s="10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0"/>
      <c r="LS99" s="13"/>
      <c r="LT99" s="13"/>
      <c r="LU99" s="10"/>
      <c r="LV99" s="13"/>
      <c r="LW99" s="13"/>
      <c r="LX99" s="13"/>
      <c r="LY99" s="10"/>
      <c r="LZ99" s="13"/>
      <c r="MA99" s="13"/>
      <c r="MB99" s="13"/>
      <c r="MC99" s="10"/>
      <c r="MD99" s="10"/>
      <c r="ME99" s="13"/>
      <c r="MF99" s="10"/>
      <c r="MG99" s="10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0"/>
      <c r="NU99" s="10"/>
      <c r="NV99" s="13"/>
      <c r="NW99" s="10"/>
    </row>
    <row r="100" spans="1:387" x14ac:dyDescent="0.25">
      <c r="A100" s="7"/>
      <c r="B100" s="13"/>
      <c r="C100" s="13"/>
      <c r="D100" s="34"/>
      <c r="E100" s="35"/>
      <c r="F100" s="15"/>
      <c r="G100" s="35"/>
      <c r="H100" s="35"/>
      <c r="I100" s="15"/>
      <c r="J100" s="35"/>
      <c r="K100" s="15"/>
      <c r="L100" s="15"/>
      <c r="M100" s="15"/>
      <c r="N100" s="14" t="s">
        <v>4</v>
      </c>
      <c r="O100" s="14" t="s">
        <v>5</v>
      </c>
      <c r="P100" s="15">
        <v>1964</v>
      </c>
      <c r="Q100" s="12"/>
      <c r="R100" s="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3"/>
      <c r="NF100" s="10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0"/>
      <c r="NU100" s="10"/>
      <c r="NV100" s="13"/>
      <c r="NW100" s="10"/>
    </row>
    <row r="101" spans="1:387" x14ac:dyDescent="0.25">
      <c r="A101" s="7"/>
      <c r="B101" s="13"/>
      <c r="C101" s="13"/>
      <c r="D101" s="34"/>
      <c r="E101" s="35"/>
      <c r="F101" s="15"/>
      <c r="G101" s="35"/>
      <c r="H101" s="35"/>
      <c r="I101" s="15"/>
      <c r="J101" s="35"/>
      <c r="K101" s="15"/>
      <c r="L101" s="15"/>
      <c r="M101" s="15"/>
      <c r="N101" s="14" t="s">
        <v>126</v>
      </c>
      <c r="O101" s="14" t="s">
        <v>127</v>
      </c>
      <c r="P101" s="15">
        <v>1960</v>
      </c>
      <c r="Q101" s="12"/>
      <c r="R101" s="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3"/>
      <c r="HQ101" s="13"/>
      <c r="HR101" s="13"/>
      <c r="HS101" s="13"/>
      <c r="HT101" s="13"/>
      <c r="HU101" s="13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3"/>
      <c r="MP101" s="10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0"/>
      <c r="NU101" s="10"/>
      <c r="NV101" s="13"/>
      <c r="NW101" s="10"/>
    </row>
    <row r="102" spans="1:387" x14ac:dyDescent="0.25">
      <c r="A102" s="7"/>
      <c r="B102" s="13"/>
      <c r="C102" s="13"/>
      <c r="D102" s="34"/>
      <c r="E102" s="35"/>
      <c r="F102" s="15"/>
      <c r="G102" s="35"/>
      <c r="H102" s="35"/>
      <c r="I102" s="15"/>
      <c r="J102" s="35"/>
      <c r="K102" s="33"/>
      <c r="L102" s="15"/>
      <c r="M102" s="15"/>
      <c r="N102" s="14" t="s">
        <v>254</v>
      </c>
      <c r="O102" s="14" t="s">
        <v>76</v>
      </c>
      <c r="P102" s="15">
        <v>1977</v>
      </c>
      <c r="Q102" s="12"/>
      <c r="R102" s="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3"/>
      <c r="LD102" s="10"/>
      <c r="LE102" s="10"/>
      <c r="LF102" s="13"/>
      <c r="LG102" s="10"/>
      <c r="LH102" s="10"/>
      <c r="LI102" s="13"/>
      <c r="LJ102" s="10"/>
      <c r="LK102" s="13"/>
      <c r="LL102" s="13"/>
      <c r="LM102" s="10"/>
      <c r="LN102" s="13"/>
      <c r="LO102" s="13"/>
      <c r="LP102" s="13"/>
      <c r="LQ102" s="13"/>
      <c r="LR102" s="10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0"/>
      <c r="MD102" s="10"/>
      <c r="ME102" s="13"/>
      <c r="MF102" s="10"/>
      <c r="MG102" s="10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0"/>
      <c r="NU102" s="10"/>
      <c r="NV102" s="13"/>
      <c r="NW102" s="10"/>
    </row>
    <row r="103" spans="1:387" x14ac:dyDescent="0.25">
      <c r="A103" s="7"/>
      <c r="B103" s="13"/>
      <c r="C103" s="13"/>
      <c r="D103" s="34"/>
      <c r="E103" s="35"/>
      <c r="F103" s="15"/>
      <c r="G103" s="35"/>
      <c r="H103" s="35"/>
      <c r="I103" s="15"/>
      <c r="J103" s="35"/>
      <c r="K103" s="15"/>
      <c r="L103" s="15"/>
      <c r="M103" s="15"/>
      <c r="N103" s="14" t="s">
        <v>128</v>
      </c>
      <c r="O103" s="14" t="s">
        <v>129</v>
      </c>
      <c r="P103" s="15">
        <v>1981</v>
      </c>
      <c r="Q103" s="12"/>
      <c r="R103" s="1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0"/>
      <c r="NU103" s="10"/>
      <c r="NV103" s="13"/>
      <c r="NW103" s="10"/>
    </row>
    <row r="104" spans="1:387" x14ac:dyDescent="0.25">
      <c r="A104" s="7"/>
      <c r="B104" s="13"/>
      <c r="C104" s="13"/>
      <c r="D104" s="34"/>
      <c r="E104" s="35"/>
      <c r="F104" s="15"/>
      <c r="G104" s="35"/>
      <c r="H104" s="35"/>
      <c r="I104" s="15"/>
      <c r="J104" s="35"/>
      <c r="K104" s="15"/>
      <c r="L104" s="15"/>
      <c r="M104" s="15"/>
      <c r="N104" s="14" t="s">
        <v>33</v>
      </c>
      <c r="O104" s="14" t="s">
        <v>34</v>
      </c>
      <c r="P104" s="15">
        <v>1964</v>
      </c>
      <c r="Q104" s="12"/>
      <c r="R104" s="1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0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3"/>
      <c r="FQ104" s="17"/>
      <c r="FR104" s="17"/>
      <c r="FS104" s="17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0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13"/>
      <c r="NN104" s="13"/>
      <c r="NO104" s="13"/>
      <c r="NP104" s="13"/>
      <c r="NQ104" s="13"/>
      <c r="NR104" s="13"/>
      <c r="NS104" s="13"/>
      <c r="NT104" s="10"/>
      <c r="NU104" s="10"/>
      <c r="NV104" s="13"/>
      <c r="NW104" s="10"/>
    </row>
    <row r="105" spans="1:387" x14ac:dyDescent="0.25">
      <c r="A105" s="7"/>
      <c r="B105" s="13"/>
      <c r="C105" s="13"/>
      <c r="D105" s="40"/>
      <c r="E105" s="35"/>
      <c r="F105" s="15"/>
      <c r="G105" s="35"/>
      <c r="H105" s="35"/>
      <c r="I105" s="15"/>
      <c r="J105" s="35"/>
      <c r="K105" s="15"/>
      <c r="L105" s="15"/>
      <c r="M105" s="15"/>
      <c r="N105" s="14" t="s">
        <v>35</v>
      </c>
      <c r="O105" s="14" t="s">
        <v>36</v>
      </c>
      <c r="P105" s="15">
        <v>1950</v>
      </c>
      <c r="Q105" s="12"/>
      <c r="R105" s="1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3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28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7"/>
      <c r="NU105" s="17"/>
      <c r="NV105" s="13"/>
      <c r="NW105" s="17"/>
    </row>
    <row r="106" spans="1:387" x14ac:dyDescent="0.25">
      <c r="A106" s="7"/>
      <c r="B106" s="13"/>
      <c r="C106" s="13"/>
      <c r="D106" s="34"/>
      <c r="E106" s="35"/>
      <c r="F106" s="15"/>
      <c r="G106" s="35"/>
      <c r="H106" s="35"/>
      <c r="I106" s="15"/>
      <c r="J106" s="35"/>
      <c r="K106" s="15"/>
      <c r="L106" s="15"/>
      <c r="M106" s="15"/>
      <c r="N106" s="14" t="s">
        <v>35</v>
      </c>
      <c r="O106" s="14" t="s">
        <v>107</v>
      </c>
      <c r="P106" s="15">
        <v>1976</v>
      </c>
      <c r="Q106" s="12"/>
      <c r="R106" s="1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3"/>
      <c r="HQ106" s="13"/>
      <c r="HR106" s="13"/>
      <c r="HS106" s="13"/>
      <c r="HT106" s="13"/>
      <c r="HU106" s="13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0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13"/>
      <c r="NN106" s="13"/>
      <c r="NO106" s="13"/>
      <c r="NP106" s="13"/>
      <c r="NQ106" s="13"/>
      <c r="NR106" s="13"/>
      <c r="NS106" s="13"/>
      <c r="NT106" s="17"/>
      <c r="NU106" s="17"/>
      <c r="NV106" s="13"/>
      <c r="NW106" s="17"/>
    </row>
    <row r="107" spans="1:387" x14ac:dyDescent="0.25">
      <c r="A107" s="7"/>
      <c r="B107" s="13"/>
      <c r="C107" s="13"/>
      <c r="D107" s="34"/>
      <c r="E107" s="35"/>
      <c r="F107" s="33"/>
      <c r="G107" s="35"/>
      <c r="H107" s="35"/>
      <c r="I107" s="15"/>
      <c r="J107" s="35"/>
      <c r="K107" s="15"/>
      <c r="L107" s="15"/>
      <c r="M107" s="15"/>
      <c r="N107" s="14" t="s">
        <v>8</v>
      </c>
      <c r="O107" s="14" t="s">
        <v>9</v>
      </c>
      <c r="P107" s="15">
        <v>1977</v>
      </c>
      <c r="Q107" s="12"/>
      <c r="R107" s="1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0"/>
      <c r="NU107" s="10"/>
      <c r="NV107" s="13"/>
      <c r="NW107" s="10"/>
    </row>
    <row r="108" spans="1:387" x14ac:dyDescent="0.25">
      <c r="A108" s="7"/>
      <c r="B108" s="13"/>
      <c r="C108" s="13"/>
      <c r="D108" s="34"/>
      <c r="E108" s="35"/>
      <c r="F108" s="15"/>
      <c r="G108" s="35"/>
      <c r="H108" s="35"/>
      <c r="I108" s="15"/>
      <c r="J108" s="35"/>
      <c r="K108" s="15"/>
      <c r="L108" s="15"/>
      <c r="M108" s="15"/>
      <c r="N108" s="14" t="s">
        <v>8</v>
      </c>
      <c r="O108" s="14" t="s">
        <v>130</v>
      </c>
      <c r="P108" s="15">
        <v>1945</v>
      </c>
      <c r="Q108" s="12"/>
      <c r="R108" s="1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0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3"/>
      <c r="FQ108" s="17"/>
      <c r="FR108" s="17"/>
      <c r="FS108" s="17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0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0"/>
      <c r="NU108" s="10"/>
      <c r="NV108" s="13"/>
      <c r="NW108" s="10"/>
    </row>
    <row r="109" spans="1:387" x14ac:dyDescent="0.25">
      <c r="A109" s="7"/>
      <c r="B109" s="13"/>
      <c r="C109" s="13"/>
      <c r="D109" s="34"/>
      <c r="E109" s="35"/>
      <c r="F109" s="15"/>
      <c r="G109" s="35"/>
      <c r="H109" s="35"/>
      <c r="I109" s="15"/>
      <c r="J109" s="35"/>
      <c r="K109" s="15"/>
      <c r="L109" s="15"/>
      <c r="M109" s="15"/>
      <c r="N109" s="14" t="s">
        <v>250</v>
      </c>
      <c r="O109" s="14" t="s">
        <v>251</v>
      </c>
      <c r="P109" s="15">
        <v>1969</v>
      </c>
      <c r="Q109" s="12"/>
      <c r="R109" s="1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7"/>
      <c r="FB109" s="10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3"/>
      <c r="FQ109" s="17"/>
      <c r="FR109" s="17"/>
      <c r="FS109" s="17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3"/>
      <c r="MZ109" s="10"/>
      <c r="NA109" s="13"/>
      <c r="NB109" s="10"/>
      <c r="NC109" s="13"/>
      <c r="ND109" s="13"/>
      <c r="NE109" s="13"/>
      <c r="NF109" s="13"/>
      <c r="NG109" s="13"/>
      <c r="NH109" s="13"/>
      <c r="NI109" s="13"/>
      <c r="NJ109" s="13"/>
      <c r="NK109" s="13"/>
      <c r="NL109" s="13"/>
      <c r="NM109" s="13"/>
      <c r="NN109" s="13"/>
      <c r="NO109" s="13"/>
      <c r="NP109" s="13"/>
      <c r="NQ109" s="13"/>
      <c r="NR109" s="13"/>
      <c r="NS109" s="13"/>
      <c r="NT109" s="10"/>
      <c r="NU109" s="10"/>
      <c r="NV109" s="13"/>
      <c r="NW109" s="10"/>
    </row>
    <row r="110" spans="1:387" x14ac:dyDescent="0.25">
      <c r="A110" s="7"/>
      <c r="B110" s="13"/>
      <c r="C110" s="13"/>
      <c r="D110" s="34"/>
      <c r="E110" s="35"/>
      <c r="F110" s="15"/>
      <c r="G110" s="35"/>
      <c r="H110" s="35"/>
      <c r="I110" s="15"/>
      <c r="J110" s="35"/>
      <c r="K110" s="15"/>
      <c r="L110" s="15"/>
      <c r="M110" s="15"/>
      <c r="N110" s="14" t="s">
        <v>236</v>
      </c>
      <c r="O110" s="14" t="s">
        <v>43</v>
      </c>
      <c r="P110" s="15">
        <v>1974</v>
      </c>
      <c r="Q110" s="12"/>
      <c r="R110" s="1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3"/>
      <c r="MT110" s="13"/>
      <c r="MU110" s="13"/>
      <c r="MV110" s="13"/>
      <c r="MW110" s="13"/>
      <c r="MX110" s="13"/>
      <c r="MY110" s="13"/>
      <c r="MZ110" s="13"/>
      <c r="NA110" s="13"/>
      <c r="NB110" s="13"/>
      <c r="NC110" s="13"/>
      <c r="ND110" s="13"/>
      <c r="NE110" s="13"/>
      <c r="NF110" s="13"/>
      <c r="NG110" s="13"/>
      <c r="NH110" s="13"/>
      <c r="NI110" s="13"/>
      <c r="NJ110" s="13"/>
      <c r="NK110" s="13"/>
      <c r="NL110" s="13"/>
      <c r="NM110" s="13"/>
      <c r="NN110" s="13"/>
      <c r="NO110" s="13"/>
      <c r="NP110" s="13"/>
      <c r="NQ110" s="13"/>
      <c r="NR110" s="13"/>
      <c r="NS110" s="13"/>
      <c r="NT110" s="17"/>
      <c r="NU110" s="17"/>
      <c r="NV110" s="13"/>
      <c r="NW110" s="17"/>
    </row>
    <row r="111" spans="1:387" x14ac:dyDescent="0.25">
      <c r="A111" s="7"/>
      <c r="B111" s="13"/>
      <c r="C111" s="13"/>
      <c r="D111" s="34"/>
      <c r="E111" s="35"/>
      <c r="F111" s="15"/>
      <c r="G111" s="35"/>
      <c r="H111" s="35"/>
      <c r="I111" s="15"/>
      <c r="J111" s="35"/>
      <c r="K111" s="33"/>
      <c r="L111" s="15"/>
      <c r="M111" s="15"/>
      <c r="N111" s="14" t="s">
        <v>256</v>
      </c>
      <c r="O111" s="14" t="s">
        <v>13</v>
      </c>
      <c r="P111" s="15">
        <v>1966</v>
      </c>
      <c r="Q111" s="12"/>
      <c r="R111" s="1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0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0"/>
      <c r="NU111" s="10"/>
      <c r="NV111" s="13"/>
      <c r="NW111" s="10"/>
    </row>
    <row r="112" spans="1:387" x14ac:dyDescent="0.25">
      <c r="A112" s="7"/>
      <c r="B112" s="13"/>
      <c r="C112" s="13"/>
      <c r="D112" s="34"/>
      <c r="E112" s="35"/>
      <c r="F112" s="15"/>
      <c r="G112" s="35"/>
      <c r="H112" s="35"/>
      <c r="I112" s="15"/>
      <c r="J112" s="35"/>
      <c r="K112" s="15"/>
      <c r="L112" s="15"/>
      <c r="M112" s="15"/>
      <c r="N112" s="14" t="s">
        <v>131</v>
      </c>
      <c r="O112" s="14" t="s">
        <v>52</v>
      </c>
      <c r="P112" s="15">
        <v>1960</v>
      </c>
      <c r="Q112" s="12"/>
      <c r="R112" s="1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3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0"/>
      <c r="NU112" s="10"/>
      <c r="NV112" s="13"/>
      <c r="NW112" s="10"/>
    </row>
    <row r="113" spans="1:387" x14ac:dyDescent="0.25">
      <c r="A113" s="7"/>
      <c r="B113" s="13"/>
      <c r="C113" s="13"/>
      <c r="D113" s="34"/>
      <c r="E113" s="35"/>
      <c r="F113" s="15"/>
      <c r="G113" s="35"/>
      <c r="H113" s="35"/>
      <c r="I113" s="15"/>
      <c r="J113" s="35"/>
      <c r="K113" s="15"/>
      <c r="L113" s="15"/>
      <c r="M113" s="15"/>
      <c r="N113" s="14" t="s">
        <v>132</v>
      </c>
      <c r="O113" s="14" t="s">
        <v>20</v>
      </c>
      <c r="P113" s="15">
        <v>1946</v>
      </c>
      <c r="Q113" s="12"/>
      <c r="R113" s="1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3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0"/>
      <c r="NU113" s="10"/>
      <c r="NV113" s="13"/>
      <c r="NW113" s="10"/>
    </row>
    <row r="114" spans="1:387" x14ac:dyDescent="0.25">
      <c r="A114" s="7"/>
      <c r="B114" s="13"/>
      <c r="C114" s="13"/>
      <c r="D114" s="34"/>
      <c r="E114" s="35"/>
      <c r="F114" s="15"/>
      <c r="G114" s="35"/>
      <c r="H114" s="35"/>
      <c r="I114" s="15"/>
      <c r="J114" s="35"/>
      <c r="K114" s="15"/>
      <c r="L114" s="15"/>
      <c r="M114" s="15"/>
      <c r="N114" s="14" t="s">
        <v>160</v>
      </c>
      <c r="O114" s="14" t="s">
        <v>161</v>
      </c>
      <c r="P114" s="15">
        <v>1948</v>
      </c>
      <c r="Q114" s="12"/>
      <c r="R114" s="1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7"/>
      <c r="FN114" s="10"/>
      <c r="FO114" s="17"/>
      <c r="FP114" s="10"/>
      <c r="FQ114" s="10"/>
      <c r="FR114" s="17"/>
      <c r="FS114" s="17"/>
      <c r="FT114" s="10"/>
      <c r="FU114" s="13"/>
      <c r="FV114" s="13"/>
      <c r="FW114" s="13"/>
      <c r="FX114" s="13"/>
      <c r="FY114" s="13"/>
      <c r="FZ114" s="10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7"/>
      <c r="NU114" s="17"/>
      <c r="NV114" s="13"/>
      <c r="NW114" s="17"/>
    </row>
    <row r="115" spans="1:387" x14ac:dyDescent="0.25">
      <c r="A115" s="7"/>
      <c r="B115" s="13"/>
      <c r="C115" s="13"/>
      <c r="D115" s="34"/>
      <c r="E115" s="35"/>
      <c r="F115" s="15"/>
      <c r="G115" s="35"/>
      <c r="H115" s="35"/>
      <c r="I115" s="15"/>
      <c r="J115" s="35"/>
      <c r="K115" s="15"/>
      <c r="L115" s="15"/>
      <c r="M115" s="15"/>
      <c r="N115" s="14" t="s">
        <v>133</v>
      </c>
      <c r="O115" s="14" t="s">
        <v>46</v>
      </c>
      <c r="P115" s="15">
        <v>1986</v>
      </c>
      <c r="Q115" s="12"/>
      <c r="R115" s="1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3"/>
      <c r="HQ115" s="13"/>
      <c r="HR115" s="13"/>
      <c r="HS115" s="13"/>
      <c r="HT115" s="13"/>
      <c r="HU115" s="13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3"/>
      <c r="NF115" s="10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7"/>
      <c r="NU115" s="17"/>
      <c r="NV115" s="13"/>
      <c r="NW115" s="17"/>
    </row>
    <row r="116" spans="1:387" x14ac:dyDescent="0.25">
      <c r="A116" s="7"/>
      <c r="B116" s="13"/>
      <c r="C116" s="13"/>
      <c r="D116" s="34"/>
      <c r="E116" s="35"/>
      <c r="F116" s="15"/>
      <c r="G116" s="35"/>
      <c r="H116" s="35"/>
      <c r="I116" s="15"/>
      <c r="J116" s="35"/>
      <c r="K116" s="15"/>
      <c r="L116" s="15"/>
      <c r="M116" s="15"/>
      <c r="N116" s="14" t="s">
        <v>172</v>
      </c>
      <c r="O116" s="14" t="s">
        <v>61</v>
      </c>
      <c r="P116" s="15">
        <v>1959</v>
      </c>
      <c r="Q116" s="12"/>
      <c r="R116" s="1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0"/>
      <c r="MZ116" s="13"/>
      <c r="NA116" s="10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7"/>
      <c r="NU116" s="17"/>
      <c r="NV116" s="13"/>
      <c r="NW116" s="17"/>
    </row>
    <row r="117" spans="1:387" x14ac:dyDescent="0.25">
      <c r="A117" s="7"/>
      <c r="B117" s="13"/>
      <c r="C117" s="13"/>
      <c r="D117" s="34"/>
      <c r="E117" s="35"/>
      <c r="F117" s="15"/>
      <c r="G117" s="35"/>
      <c r="H117" s="35"/>
      <c r="I117" s="15"/>
      <c r="J117" s="35"/>
      <c r="K117" s="15"/>
      <c r="L117" s="15"/>
      <c r="M117" s="15"/>
      <c r="N117" s="14" t="s">
        <v>64</v>
      </c>
      <c r="O117" s="14" t="s">
        <v>65</v>
      </c>
      <c r="P117" s="15">
        <v>1963</v>
      </c>
      <c r="Q117" s="12"/>
      <c r="R117" s="1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3"/>
      <c r="ML117" s="13"/>
      <c r="MM117" s="13"/>
      <c r="MN117" s="13"/>
      <c r="MO117" s="10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0"/>
      <c r="NU117" s="10"/>
      <c r="NV117" s="13"/>
      <c r="NW117" s="10"/>
    </row>
    <row r="118" spans="1:387" x14ac:dyDescent="0.25">
      <c r="A118" s="7"/>
      <c r="B118" s="13"/>
      <c r="C118" s="13"/>
      <c r="D118" s="34"/>
      <c r="E118" s="35"/>
      <c r="F118" s="15"/>
      <c r="G118" s="35"/>
      <c r="H118" s="35"/>
      <c r="I118" s="15"/>
      <c r="J118" s="35"/>
      <c r="K118" s="15"/>
      <c r="L118" s="15"/>
      <c r="M118" s="15"/>
      <c r="N118" s="14" t="s">
        <v>134</v>
      </c>
      <c r="O118" s="14" t="s">
        <v>106</v>
      </c>
      <c r="P118" s="15">
        <v>1980</v>
      </c>
      <c r="Q118" s="12"/>
      <c r="R118" s="1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7"/>
      <c r="NU118" s="17"/>
      <c r="NV118" s="13"/>
      <c r="NW118" s="17"/>
    </row>
    <row r="119" spans="1:387" x14ac:dyDescent="0.25">
      <c r="A119" s="7"/>
      <c r="B119" s="13"/>
      <c r="C119" s="13"/>
      <c r="D119" s="34"/>
      <c r="E119" s="35"/>
      <c r="F119" s="15"/>
      <c r="G119" s="35"/>
      <c r="H119" s="35"/>
      <c r="I119" s="15"/>
      <c r="J119" s="35"/>
      <c r="K119" s="15"/>
      <c r="L119" s="15"/>
      <c r="M119" s="15"/>
      <c r="N119" s="14" t="s">
        <v>135</v>
      </c>
      <c r="O119" s="14" t="s">
        <v>30</v>
      </c>
      <c r="P119" s="15">
        <v>1963</v>
      </c>
      <c r="Q119" s="12"/>
      <c r="R119" s="1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0"/>
      <c r="NU119" s="10"/>
      <c r="NV119" s="13"/>
      <c r="NW119" s="10"/>
    </row>
    <row r="120" spans="1:387" x14ac:dyDescent="0.25">
      <c r="A120" s="7"/>
      <c r="B120" s="13"/>
      <c r="C120" s="13"/>
      <c r="D120" s="34"/>
      <c r="E120" s="35"/>
      <c r="F120" s="15"/>
      <c r="G120" s="35"/>
      <c r="H120" s="35"/>
      <c r="I120" s="15"/>
      <c r="J120" s="35"/>
      <c r="K120" s="15"/>
      <c r="L120" s="15"/>
      <c r="M120" s="15"/>
      <c r="N120" s="14" t="s">
        <v>135</v>
      </c>
      <c r="O120" s="14" t="s">
        <v>137</v>
      </c>
      <c r="P120" s="15">
        <v>1998</v>
      </c>
      <c r="Q120" s="12"/>
      <c r="R120" s="1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3"/>
      <c r="MZ120" s="10"/>
      <c r="NA120" s="13"/>
      <c r="NB120" s="10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0"/>
      <c r="NU120" s="10"/>
      <c r="NV120" s="13"/>
      <c r="NW120" s="10"/>
    </row>
    <row r="121" spans="1:387" x14ac:dyDescent="0.25">
      <c r="A121" s="7"/>
      <c r="B121" s="13"/>
      <c r="C121" s="13"/>
      <c r="D121" s="34"/>
      <c r="E121" s="35"/>
      <c r="F121" s="15"/>
      <c r="G121" s="35"/>
      <c r="H121" s="35"/>
      <c r="I121" s="15"/>
      <c r="J121" s="35"/>
      <c r="K121" s="15"/>
      <c r="L121" s="15"/>
      <c r="M121" s="15"/>
      <c r="N121" s="14" t="s">
        <v>135</v>
      </c>
      <c r="O121" s="14" t="s">
        <v>194</v>
      </c>
      <c r="P121" s="15">
        <v>1998</v>
      </c>
      <c r="Q121" s="12"/>
      <c r="R121" s="1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0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3"/>
      <c r="FQ121" s="17"/>
      <c r="FR121" s="17"/>
      <c r="FS121" s="17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0"/>
      <c r="NU121" s="10"/>
      <c r="NV121" s="13"/>
      <c r="NW121" s="10"/>
    </row>
    <row r="122" spans="1:387" x14ac:dyDescent="0.25">
      <c r="A122" s="7"/>
      <c r="B122" s="13"/>
      <c r="C122" s="13"/>
      <c r="D122" s="34"/>
      <c r="E122" s="35"/>
      <c r="F122" s="15"/>
      <c r="G122" s="35"/>
      <c r="H122" s="35"/>
      <c r="I122" s="15"/>
      <c r="J122" s="35"/>
      <c r="K122" s="15"/>
      <c r="L122" s="15"/>
      <c r="M122" s="15"/>
      <c r="N122" s="14" t="s">
        <v>138</v>
      </c>
      <c r="O122" s="14" t="s">
        <v>115</v>
      </c>
      <c r="P122" s="15">
        <v>1962</v>
      </c>
      <c r="Q122" s="12"/>
      <c r="R122" s="1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3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0"/>
      <c r="NU122" s="10"/>
      <c r="NV122" s="13"/>
      <c r="NW122" s="10"/>
    </row>
    <row r="123" spans="1:387" x14ac:dyDescent="0.25">
      <c r="A123" s="7"/>
      <c r="B123" s="13"/>
      <c r="C123" s="13"/>
      <c r="D123" s="34"/>
      <c r="E123" s="35"/>
      <c r="F123" s="15"/>
      <c r="G123" s="35"/>
      <c r="H123" s="35"/>
      <c r="I123" s="15"/>
      <c r="J123" s="35"/>
      <c r="K123" s="15"/>
      <c r="L123" s="15"/>
      <c r="M123" s="15"/>
      <c r="N123" s="14" t="s">
        <v>259</v>
      </c>
      <c r="O123" s="14" t="s">
        <v>260</v>
      </c>
      <c r="P123" s="15">
        <v>1956</v>
      </c>
      <c r="Q123" s="12"/>
      <c r="R123" s="1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3"/>
      <c r="NF123" s="10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0"/>
      <c r="NU123" s="10"/>
      <c r="NV123" s="13"/>
      <c r="NW123" s="10"/>
    </row>
    <row r="124" spans="1:387" x14ac:dyDescent="0.25">
      <c r="A124" s="7"/>
      <c r="B124" s="13"/>
      <c r="C124" s="13"/>
      <c r="D124" s="34"/>
      <c r="E124" s="35"/>
      <c r="F124" s="15"/>
      <c r="G124" s="35"/>
      <c r="H124" s="35"/>
      <c r="I124" s="15"/>
      <c r="J124" s="35"/>
      <c r="K124" s="15"/>
      <c r="L124" s="15"/>
      <c r="M124" s="15"/>
      <c r="N124" s="14" t="s">
        <v>199</v>
      </c>
      <c r="O124" s="14" t="s">
        <v>200</v>
      </c>
      <c r="P124" s="15">
        <v>1978</v>
      </c>
      <c r="Q124" s="12"/>
      <c r="R124" s="1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13"/>
      <c r="NN124" s="13"/>
      <c r="NO124" s="13"/>
      <c r="NP124" s="13"/>
      <c r="NQ124" s="13"/>
      <c r="NR124" s="13"/>
      <c r="NS124" s="13"/>
      <c r="NT124" s="10"/>
      <c r="NU124" s="10"/>
      <c r="NV124" s="13"/>
      <c r="NW124" s="10"/>
    </row>
    <row r="125" spans="1:387" x14ac:dyDescent="0.25">
      <c r="A125" s="7"/>
      <c r="B125" s="13"/>
      <c r="C125" s="13"/>
      <c r="D125" s="34"/>
      <c r="E125" s="35"/>
      <c r="F125" s="15"/>
      <c r="G125" s="35"/>
      <c r="H125" s="35"/>
      <c r="I125" s="15"/>
      <c r="J125" s="35"/>
      <c r="K125" s="15"/>
      <c r="L125" s="15"/>
      <c r="M125" s="15"/>
      <c r="N125" s="14" t="s">
        <v>205</v>
      </c>
      <c r="O125" s="14" t="s">
        <v>204</v>
      </c>
      <c r="P125" s="15">
        <v>1971</v>
      </c>
      <c r="Q125" s="12"/>
      <c r="R125" s="13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7"/>
      <c r="FN125" s="10"/>
      <c r="FO125" s="17"/>
      <c r="FP125" s="10"/>
      <c r="FQ125" s="10"/>
      <c r="FR125" s="17"/>
      <c r="FS125" s="17"/>
      <c r="FT125" s="10"/>
      <c r="FU125" s="13"/>
      <c r="FV125" s="13"/>
      <c r="FW125" s="13"/>
      <c r="FX125" s="13"/>
      <c r="FY125" s="13"/>
      <c r="FZ125" s="10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0"/>
      <c r="NU125" s="10"/>
      <c r="NV125" s="13"/>
      <c r="NW125" s="10"/>
    </row>
    <row r="126" spans="1:387" x14ac:dyDescent="0.25">
      <c r="A126" s="7"/>
      <c r="B126" s="13"/>
      <c r="C126" s="13"/>
      <c r="D126" s="34"/>
      <c r="E126" s="35"/>
      <c r="F126" s="15"/>
      <c r="G126" s="35"/>
      <c r="H126" s="35"/>
      <c r="I126" s="15"/>
      <c r="J126" s="35"/>
      <c r="K126" s="15"/>
      <c r="L126" s="15"/>
      <c r="M126" s="15"/>
      <c r="N126" s="14" t="s">
        <v>139</v>
      </c>
      <c r="O126" s="14" t="s">
        <v>11</v>
      </c>
      <c r="P126" s="15">
        <v>1957</v>
      </c>
      <c r="Q126" s="12"/>
      <c r="R126" s="13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3"/>
      <c r="HW126" s="13"/>
      <c r="HX126" s="13"/>
      <c r="HY126" s="13"/>
      <c r="HZ126" s="13"/>
      <c r="IA126" s="10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0"/>
      <c r="NU126" s="10"/>
      <c r="NV126" s="13"/>
      <c r="NW126" s="10"/>
    </row>
    <row r="127" spans="1:387" x14ac:dyDescent="0.25">
      <c r="A127" s="7"/>
      <c r="B127" s="13"/>
      <c r="C127" s="13"/>
      <c r="D127" s="34"/>
      <c r="E127" s="35"/>
      <c r="F127" s="15"/>
      <c r="G127" s="35"/>
      <c r="H127" s="35"/>
      <c r="I127" s="15"/>
      <c r="J127" s="35"/>
      <c r="K127" s="15"/>
      <c r="L127" s="15"/>
      <c r="M127" s="15"/>
      <c r="N127" s="14" t="s">
        <v>159</v>
      </c>
      <c r="O127" s="14" t="s">
        <v>162</v>
      </c>
      <c r="P127" s="15">
        <v>1985</v>
      </c>
      <c r="Q127" s="12"/>
      <c r="R127" s="13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0"/>
      <c r="HQ127" s="10"/>
      <c r="HR127" s="10"/>
      <c r="HS127" s="10"/>
      <c r="HT127" s="10"/>
      <c r="HU127" s="10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0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7"/>
      <c r="NU127" s="17"/>
      <c r="NV127" s="13"/>
      <c r="NW127" s="17"/>
    </row>
    <row r="128" spans="1:387" x14ac:dyDescent="0.25">
      <c r="A128" s="7"/>
      <c r="B128" s="13"/>
      <c r="C128" s="13"/>
      <c r="D128" s="34"/>
      <c r="E128" s="33"/>
      <c r="F128" s="15"/>
      <c r="G128" s="35"/>
      <c r="H128" s="35"/>
      <c r="I128" s="15"/>
      <c r="J128" s="35"/>
      <c r="K128" s="15"/>
      <c r="L128" s="15"/>
      <c r="M128" s="15"/>
      <c r="N128" s="14" t="s">
        <v>140</v>
      </c>
      <c r="O128" s="14" t="s">
        <v>141</v>
      </c>
      <c r="P128" s="15">
        <v>1967</v>
      </c>
      <c r="Q128" s="12"/>
      <c r="R128" s="13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7"/>
      <c r="FN128" s="10"/>
      <c r="FO128" s="17"/>
      <c r="FP128" s="10"/>
      <c r="FQ128" s="10"/>
      <c r="FR128" s="17"/>
      <c r="FS128" s="17"/>
      <c r="FT128" s="10"/>
      <c r="FU128" s="13"/>
      <c r="FV128" s="13"/>
      <c r="FW128" s="13"/>
      <c r="FX128" s="13"/>
      <c r="FY128" s="13"/>
      <c r="FZ128" s="10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0"/>
      <c r="NS128" s="13"/>
      <c r="NT128" s="17"/>
      <c r="NU128" s="17"/>
      <c r="NV128" s="13"/>
      <c r="NW128" s="17"/>
    </row>
    <row r="129" spans="1:387" x14ac:dyDescent="0.25">
      <c r="A129" s="7"/>
      <c r="B129" s="13"/>
      <c r="C129" s="13"/>
      <c r="D129" s="34"/>
      <c r="E129" s="35"/>
      <c r="F129" s="15"/>
      <c r="G129" s="35"/>
      <c r="H129" s="35"/>
      <c r="I129" s="15"/>
      <c r="J129" s="35"/>
      <c r="K129" s="15"/>
      <c r="L129" s="15"/>
      <c r="M129" s="15"/>
      <c r="N129" s="14" t="s">
        <v>227</v>
      </c>
      <c r="O129" s="14" t="s">
        <v>163</v>
      </c>
      <c r="P129" s="15">
        <v>1980</v>
      </c>
      <c r="Q129" s="12"/>
      <c r="R129" s="13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0"/>
      <c r="NU129" s="10"/>
      <c r="NV129" s="13"/>
      <c r="NW129" s="10"/>
    </row>
    <row r="130" spans="1:387" x14ac:dyDescent="0.25">
      <c r="A130" s="7"/>
      <c r="B130" s="13"/>
      <c r="C130" s="13"/>
      <c r="D130" s="34"/>
      <c r="E130" s="35"/>
      <c r="F130" s="15"/>
      <c r="G130" s="35"/>
      <c r="H130" s="35"/>
      <c r="I130" s="15"/>
      <c r="J130" s="35"/>
      <c r="K130" s="15"/>
      <c r="L130" s="15"/>
      <c r="M130" s="15"/>
      <c r="N130" s="14" t="s">
        <v>241</v>
      </c>
      <c r="O130" s="14" t="s">
        <v>242</v>
      </c>
      <c r="P130" s="15">
        <v>1970</v>
      </c>
      <c r="Q130" s="12"/>
      <c r="R130" s="13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0"/>
      <c r="LV130" s="13"/>
      <c r="LW130" s="13"/>
      <c r="LX130" s="13"/>
      <c r="LY130" s="10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0"/>
      <c r="NU130" s="10"/>
      <c r="NV130" s="13"/>
      <c r="NW130" s="10"/>
    </row>
    <row r="131" spans="1:387" x14ac:dyDescent="0.25">
      <c r="A131" s="7"/>
      <c r="B131" s="13"/>
      <c r="C131" s="13"/>
      <c r="D131" s="34"/>
      <c r="E131" s="33"/>
      <c r="F131" s="15"/>
      <c r="G131" s="35"/>
      <c r="H131" s="35"/>
      <c r="I131" s="15"/>
      <c r="J131" s="35"/>
      <c r="K131" s="15"/>
      <c r="L131" s="15"/>
      <c r="M131" s="15"/>
      <c r="N131" s="14" t="s">
        <v>143</v>
      </c>
      <c r="O131" s="14" t="s">
        <v>144</v>
      </c>
      <c r="P131" s="15">
        <v>1977</v>
      </c>
      <c r="Q131" s="12"/>
      <c r="R131" s="13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3"/>
      <c r="FQ131" s="17"/>
      <c r="FR131" s="17"/>
      <c r="FS131" s="17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3"/>
      <c r="NF131" s="10"/>
      <c r="NG131" s="13"/>
      <c r="NH131" s="13"/>
      <c r="NI131" s="13"/>
      <c r="NJ131" s="13"/>
      <c r="NK131" s="13"/>
      <c r="NL131" s="13"/>
      <c r="NM131" s="13"/>
      <c r="NN131" s="10"/>
      <c r="NO131" s="13"/>
      <c r="NP131" s="13"/>
      <c r="NQ131" s="13"/>
      <c r="NR131" s="13"/>
      <c r="NS131" s="13"/>
      <c r="NT131" s="10"/>
      <c r="NU131" s="10"/>
      <c r="NV131" s="13"/>
      <c r="NW131" s="10"/>
    </row>
    <row r="132" spans="1:387" x14ac:dyDescent="0.25">
      <c r="A132" s="7"/>
      <c r="B132" s="13"/>
      <c r="C132" s="13"/>
      <c r="D132" s="34"/>
      <c r="E132" s="35"/>
      <c r="F132" s="15"/>
      <c r="G132" s="35"/>
      <c r="H132" s="35"/>
      <c r="I132" s="15"/>
      <c r="J132" s="35"/>
      <c r="K132" s="15"/>
      <c r="L132" s="15"/>
      <c r="M132" s="15"/>
      <c r="N132" s="14" t="s">
        <v>143</v>
      </c>
      <c r="O132" s="14" t="s">
        <v>164</v>
      </c>
      <c r="P132" s="15">
        <v>1981</v>
      </c>
      <c r="Q132" s="12"/>
      <c r="R132" s="13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7"/>
      <c r="FN132" s="10"/>
      <c r="FO132" s="17"/>
      <c r="FP132" s="10"/>
      <c r="FQ132" s="10"/>
      <c r="FR132" s="17"/>
      <c r="FS132" s="17"/>
      <c r="FT132" s="10"/>
      <c r="FU132" s="13"/>
      <c r="FV132" s="13"/>
      <c r="FW132" s="13"/>
      <c r="FX132" s="13"/>
      <c r="FY132" s="13"/>
      <c r="FZ132" s="10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0"/>
      <c r="NU132" s="10"/>
      <c r="NV132" s="13"/>
      <c r="NW132" s="10"/>
    </row>
    <row r="133" spans="1:387" x14ac:dyDescent="0.25">
      <c r="A133" s="7"/>
      <c r="B133" s="13"/>
      <c r="C133" s="13"/>
      <c r="D133" s="34"/>
      <c r="E133" s="35"/>
      <c r="F133" s="15"/>
      <c r="G133" s="35"/>
      <c r="H133" s="35"/>
      <c r="I133" s="15"/>
      <c r="J133" s="35"/>
      <c r="K133" s="15"/>
      <c r="L133" s="15"/>
      <c r="M133" s="15"/>
      <c r="N133" s="14" t="s">
        <v>31</v>
      </c>
      <c r="O133" s="14" t="s">
        <v>32</v>
      </c>
      <c r="P133" s="15">
        <v>1943</v>
      </c>
      <c r="Q133" s="12"/>
      <c r="R133" s="13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3"/>
      <c r="MZ133" s="10"/>
      <c r="NA133" s="13"/>
      <c r="NB133" s="10"/>
      <c r="NC133" s="13"/>
      <c r="ND133" s="13"/>
      <c r="NE133" s="13"/>
      <c r="NF133" s="13"/>
      <c r="NG133" s="13"/>
      <c r="NH133" s="13"/>
      <c r="NI133" s="13"/>
      <c r="NJ133" s="13"/>
      <c r="NK133" s="13"/>
      <c r="NL133" s="13"/>
      <c r="NM133" s="13"/>
      <c r="NN133" s="13"/>
      <c r="NO133" s="13"/>
      <c r="NP133" s="13"/>
      <c r="NQ133" s="13"/>
      <c r="NR133" s="13"/>
      <c r="NS133" s="13"/>
      <c r="NT133" s="10"/>
      <c r="NU133" s="10"/>
      <c r="NV133" s="13"/>
      <c r="NW133" s="10"/>
    </row>
    <row r="134" spans="1:387" x14ac:dyDescent="0.25">
      <c r="A134" s="7"/>
      <c r="B134" s="13"/>
      <c r="C134" s="13"/>
      <c r="D134" s="34"/>
      <c r="E134" s="35"/>
      <c r="F134" s="15"/>
      <c r="G134" s="35"/>
      <c r="H134" s="35"/>
      <c r="I134" s="15"/>
      <c r="J134" s="35"/>
      <c r="K134" s="15"/>
      <c r="L134" s="15"/>
      <c r="M134" s="15"/>
      <c r="N134" s="14" t="s">
        <v>168</v>
      </c>
      <c r="O134" s="14" t="s">
        <v>34</v>
      </c>
      <c r="P134" s="15">
        <v>1965</v>
      </c>
      <c r="Q134" s="12"/>
      <c r="R134" s="13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7"/>
      <c r="FN134" s="10"/>
      <c r="FO134" s="17"/>
      <c r="FP134" s="10"/>
      <c r="FQ134" s="10"/>
      <c r="FR134" s="17"/>
      <c r="FS134" s="17"/>
      <c r="FT134" s="10"/>
      <c r="FU134" s="13"/>
      <c r="FV134" s="13"/>
      <c r="FW134" s="13"/>
      <c r="FX134" s="13"/>
      <c r="FY134" s="13"/>
      <c r="FZ134" s="10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3"/>
      <c r="KZ134" s="10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7"/>
      <c r="NU134" s="17"/>
      <c r="NV134" s="13"/>
      <c r="NW134" s="17"/>
    </row>
    <row r="135" spans="1:387" x14ac:dyDescent="0.25">
      <c r="A135" s="7"/>
      <c r="B135" s="13"/>
      <c r="C135" s="13"/>
      <c r="D135" s="34"/>
      <c r="E135" s="35"/>
      <c r="F135" s="15"/>
      <c r="G135" s="35"/>
      <c r="H135" s="35"/>
      <c r="I135" s="15"/>
      <c r="J135" s="35"/>
      <c r="K135" s="15"/>
      <c r="L135" s="15"/>
      <c r="M135" s="15"/>
      <c r="N135" s="14" t="s">
        <v>77</v>
      </c>
      <c r="O135" s="14" t="s">
        <v>61</v>
      </c>
      <c r="P135" s="15">
        <v>1959</v>
      </c>
      <c r="Q135" s="12"/>
      <c r="R135" s="13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3"/>
      <c r="HQ135" s="13"/>
      <c r="HR135" s="13"/>
      <c r="HS135" s="13"/>
      <c r="HT135" s="13"/>
      <c r="HU135" s="13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0"/>
      <c r="NU135" s="10"/>
      <c r="NV135" s="13"/>
      <c r="NW135" s="10"/>
    </row>
    <row r="136" spans="1:387" x14ac:dyDescent="0.25">
      <c r="A136" s="7"/>
      <c r="B136" s="13"/>
      <c r="C136" s="13"/>
      <c r="D136" s="34"/>
      <c r="E136" s="35"/>
      <c r="F136" s="15"/>
      <c r="G136" s="35"/>
      <c r="H136" s="35"/>
      <c r="I136" s="15"/>
      <c r="J136" s="35"/>
      <c r="K136" s="15"/>
      <c r="L136" s="15"/>
      <c r="M136" s="15"/>
      <c r="N136" s="14" t="s">
        <v>201</v>
      </c>
      <c r="O136" s="14" t="s">
        <v>61</v>
      </c>
      <c r="P136" s="15">
        <v>1986</v>
      </c>
      <c r="Q136" s="12"/>
      <c r="R136" s="13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13"/>
      <c r="NN136" s="13"/>
      <c r="NO136" s="13"/>
      <c r="NP136" s="13"/>
      <c r="NQ136" s="13"/>
      <c r="NR136" s="13"/>
      <c r="NS136" s="13"/>
      <c r="NT136" s="17"/>
      <c r="NU136" s="17"/>
      <c r="NV136" s="13"/>
      <c r="NW136" s="17"/>
    </row>
    <row r="137" spans="1:387" x14ac:dyDescent="0.25">
      <c r="A137" s="7"/>
      <c r="B137" s="13"/>
      <c r="C137" s="13"/>
      <c r="D137" s="34"/>
      <c r="E137" s="35"/>
      <c r="F137" s="15"/>
      <c r="G137" s="35"/>
      <c r="H137" s="35"/>
      <c r="I137" s="15"/>
      <c r="J137" s="35"/>
      <c r="K137" s="15"/>
      <c r="L137" s="15"/>
      <c r="M137" s="15"/>
      <c r="N137" s="14" t="s">
        <v>145</v>
      </c>
      <c r="O137" s="14" t="s">
        <v>146</v>
      </c>
      <c r="P137" s="15">
        <v>1971</v>
      </c>
      <c r="Q137" s="12"/>
      <c r="R137" s="13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3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3"/>
      <c r="KD137" s="10"/>
      <c r="KE137" s="10"/>
      <c r="KF137" s="13"/>
      <c r="KG137" s="10"/>
      <c r="KH137" s="10"/>
      <c r="KI137" s="13"/>
      <c r="KJ137" s="10"/>
      <c r="KK137" s="10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  <c r="NI137" s="13"/>
      <c r="NJ137" s="13"/>
      <c r="NK137" s="13"/>
      <c r="NL137" s="13"/>
      <c r="NM137" s="13"/>
      <c r="NN137" s="13"/>
      <c r="NO137" s="13"/>
      <c r="NP137" s="13"/>
      <c r="NQ137" s="13"/>
      <c r="NR137" s="13"/>
      <c r="NS137" s="13"/>
      <c r="NT137" s="18"/>
      <c r="NU137" s="18"/>
      <c r="NV137" s="13"/>
      <c r="NW137" s="18"/>
    </row>
    <row r="138" spans="1:387" x14ac:dyDescent="0.25">
      <c r="A138" s="7"/>
      <c r="B138" s="13"/>
      <c r="C138" s="13"/>
      <c r="D138" s="40"/>
      <c r="E138" s="35"/>
      <c r="F138" s="15"/>
      <c r="G138" s="35"/>
      <c r="H138" s="35"/>
      <c r="I138" s="15"/>
      <c r="J138" s="35"/>
      <c r="K138" s="15"/>
      <c r="L138" s="15"/>
      <c r="M138" s="15"/>
      <c r="N138" s="14" t="s">
        <v>147</v>
      </c>
      <c r="O138" s="14" t="s">
        <v>142</v>
      </c>
      <c r="P138" s="15">
        <v>1964</v>
      </c>
      <c r="Q138" s="12"/>
      <c r="R138" s="13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  <c r="NI138" s="13"/>
      <c r="NJ138" s="13"/>
      <c r="NK138" s="13"/>
      <c r="NL138" s="13"/>
      <c r="NM138" s="13"/>
      <c r="NN138" s="13"/>
      <c r="NO138" s="13"/>
      <c r="NP138" s="13"/>
      <c r="NQ138" s="13"/>
      <c r="NR138" s="13"/>
      <c r="NS138" s="13"/>
      <c r="NT138" s="17"/>
      <c r="NU138" s="17"/>
      <c r="NV138" s="13"/>
      <c r="NW138" s="17"/>
    </row>
    <row r="139" spans="1:387" x14ac:dyDescent="0.25">
      <c r="A139" s="7"/>
      <c r="B139" s="13"/>
      <c r="C139" s="13"/>
      <c r="D139" s="34"/>
      <c r="E139" s="35"/>
      <c r="F139" s="15"/>
      <c r="G139" s="35"/>
      <c r="H139" s="35"/>
      <c r="I139" s="15"/>
      <c r="J139" s="35"/>
      <c r="K139" s="15"/>
      <c r="L139" s="15"/>
      <c r="M139" s="15"/>
      <c r="N139" s="14" t="s">
        <v>148</v>
      </c>
      <c r="O139" s="14" t="s">
        <v>63</v>
      </c>
      <c r="P139" s="15">
        <v>1974</v>
      </c>
      <c r="Q139" s="12"/>
      <c r="R139" s="13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0"/>
      <c r="LE139" s="13"/>
      <c r="LF139" s="13"/>
      <c r="LG139" s="10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  <c r="MY139" s="13"/>
      <c r="MZ139" s="13"/>
      <c r="NA139" s="13"/>
      <c r="NB139" s="13"/>
      <c r="NC139" s="13"/>
      <c r="ND139" s="13"/>
      <c r="NE139" s="13"/>
      <c r="NF139" s="13"/>
      <c r="NG139" s="13"/>
      <c r="NH139" s="13"/>
      <c r="NI139" s="13"/>
      <c r="NJ139" s="13"/>
      <c r="NK139" s="13"/>
      <c r="NL139" s="13"/>
      <c r="NM139" s="13"/>
      <c r="NN139" s="13"/>
      <c r="NO139" s="13"/>
      <c r="NP139" s="13"/>
      <c r="NQ139" s="13"/>
      <c r="NR139" s="13"/>
      <c r="NS139" s="13"/>
      <c r="NT139" s="17"/>
      <c r="NU139" s="17"/>
      <c r="NV139" s="13"/>
      <c r="NW139" s="17"/>
    </row>
    <row r="140" spans="1:387" x14ac:dyDescent="0.25">
      <c r="A140" s="7"/>
      <c r="B140" s="13"/>
      <c r="C140" s="13"/>
      <c r="D140" s="34"/>
      <c r="E140" s="35"/>
      <c r="F140" s="15"/>
      <c r="G140" s="35"/>
      <c r="H140" s="35"/>
      <c r="I140" s="15"/>
      <c r="J140" s="35"/>
      <c r="K140" s="15"/>
      <c r="L140" s="15"/>
      <c r="M140" s="15"/>
      <c r="N140" s="14" t="s">
        <v>47</v>
      </c>
      <c r="O140" s="14" t="s">
        <v>48</v>
      </c>
      <c r="P140" s="15">
        <v>1977</v>
      </c>
      <c r="Q140" s="12"/>
      <c r="R140" s="13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3"/>
      <c r="FM140" s="17"/>
      <c r="FN140" s="17"/>
      <c r="FO140" s="17"/>
      <c r="FP140" s="13"/>
      <c r="FQ140" s="17"/>
      <c r="FR140" s="17"/>
      <c r="FS140" s="17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3"/>
      <c r="HK140" s="13"/>
      <c r="HL140" s="13"/>
      <c r="HM140" s="13"/>
      <c r="HN140" s="13"/>
      <c r="HO140" s="13"/>
      <c r="HP140" s="10"/>
      <c r="HQ140" s="10"/>
      <c r="HR140" s="10"/>
      <c r="HS140" s="10"/>
      <c r="HT140" s="10"/>
      <c r="HU140" s="10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  <c r="MY140" s="13"/>
      <c r="MZ140" s="13"/>
      <c r="NA140" s="13"/>
      <c r="NB140" s="13"/>
      <c r="NC140" s="13"/>
      <c r="ND140" s="13"/>
      <c r="NE140" s="13"/>
      <c r="NF140" s="13"/>
      <c r="NG140" s="13"/>
      <c r="NH140" s="13"/>
      <c r="NI140" s="13"/>
      <c r="NJ140" s="13"/>
      <c r="NK140" s="13"/>
      <c r="NL140" s="13"/>
      <c r="NM140" s="13"/>
      <c r="NN140" s="13"/>
      <c r="NO140" s="13"/>
      <c r="NP140" s="13"/>
      <c r="NQ140" s="13"/>
      <c r="NR140" s="13"/>
      <c r="NS140" s="13"/>
      <c r="NT140" s="10"/>
      <c r="NU140" s="10"/>
      <c r="NV140" s="13"/>
      <c r="NW140" s="10"/>
    </row>
    <row r="141" spans="1:387" x14ac:dyDescent="0.25">
      <c r="A141" s="7"/>
      <c r="B141" s="13"/>
      <c r="C141" s="13"/>
      <c r="D141" s="34"/>
      <c r="E141" s="35"/>
      <c r="F141" s="15"/>
      <c r="G141" s="35"/>
      <c r="H141" s="35"/>
      <c r="I141" s="15"/>
      <c r="J141" s="35"/>
      <c r="K141" s="15"/>
      <c r="L141" s="15"/>
      <c r="M141" s="15"/>
      <c r="N141" s="14" t="s">
        <v>177</v>
      </c>
      <c r="O141" s="14" t="s">
        <v>107</v>
      </c>
      <c r="P141" s="15">
        <v>1956</v>
      </c>
      <c r="Q141" s="12"/>
      <c r="R141" s="13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3"/>
      <c r="NF141" s="10"/>
      <c r="NG141" s="13"/>
      <c r="NH141" s="13"/>
      <c r="NI141" s="13"/>
      <c r="NJ141" s="13"/>
      <c r="NK141" s="13"/>
      <c r="NL141" s="13"/>
      <c r="NM141" s="13"/>
      <c r="NN141" s="13"/>
      <c r="NO141" s="13"/>
      <c r="NP141" s="13"/>
      <c r="NQ141" s="13"/>
      <c r="NR141" s="13"/>
      <c r="NS141" s="13"/>
      <c r="NT141" s="15"/>
      <c r="NU141" s="15"/>
      <c r="NV141" s="13"/>
      <c r="NW141" s="15"/>
    </row>
    <row r="142" spans="1:387" x14ac:dyDescent="0.25">
      <c r="A142" s="7"/>
      <c r="B142" s="13"/>
      <c r="C142" s="13"/>
      <c r="D142" s="34"/>
      <c r="E142" s="35"/>
      <c r="F142" s="15"/>
      <c r="G142" s="35"/>
      <c r="H142" s="35"/>
      <c r="I142" s="15"/>
      <c r="J142" s="35"/>
      <c r="K142" s="15"/>
      <c r="L142" s="15"/>
      <c r="M142" s="15"/>
      <c r="N142" s="14" t="s">
        <v>224</v>
      </c>
      <c r="O142" s="14" t="s">
        <v>225</v>
      </c>
      <c r="P142" s="15">
        <v>1968</v>
      </c>
      <c r="Q142" s="12"/>
      <c r="R142" s="13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3"/>
      <c r="KP142" s="10"/>
      <c r="KQ142" s="13"/>
      <c r="KR142" s="10"/>
      <c r="KS142" s="13"/>
      <c r="KT142" s="10"/>
      <c r="KU142" s="10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13"/>
      <c r="NN142" s="13"/>
      <c r="NO142" s="13"/>
      <c r="NP142" s="13"/>
      <c r="NQ142" s="13"/>
      <c r="NR142" s="13"/>
      <c r="NS142" s="13"/>
      <c r="NT142" s="10"/>
      <c r="NU142" s="10"/>
      <c r="NV142" s="13"/>
      <c r="NW142" s="10"/>
    </row>
    <row r="143" spans="1:387" x14ac:dyDescent="0.25">
      <c r="A143" s="7"/>
      <c r="B143" s="13"/>
      <c r="C143" s="13"/>
      <c r="D143" s="34"/>
      <c r="E143" s="35"/>
      <c r="F143" s="15"/>
      <c r="G143" s="35"/>
      <c r="H143" s="35"/>
      <c r="I143" s="15"/>
      <c r="J143" s="35"/>
      <c r="K143" s="15"/>
      <c r="L143" s="15"/>
      <c r="M143" s="15"/>
      <c r="N143" s="14" t="s">
        <v>12</v>
      </c>
      <c r="O143" s="14" t="s">
        <v>173</v>
      </c>
      <c r="P143" s="15">
        <v>1981</v>
      </c>
      <c r="Q143" s="12"/>
      <c r="R143" s="13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3"/>
      <c r="HQ143" s="13"/>
      <c r="HR143" s="13"/>
      <c r="HS143" s="13"/>
      <c r="HT143" s="13"/>
      <c r="HU143" s="13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3"/>
      <c r="NF143" s="10"/>
      <c r="NG143" s="13"/>
      <c r="NH143" s="13"/>
      <c r="NI143" s="13"/>
      <c r="NJ143" s="13"/>
      <c r="NK143" s="13"/>
      <c r="NL143" s="13"/>
      <c r="NM143" s="13"/>
      <c r="NN143" s="13"/>
      <c r="NO143" s="13"/>
      <c r="NP143" s="13"/>
      <c r="NQ143" s="13"/>
      <c r="NR143" s="13"/>
      <c r="NS143" s="13"/>
      <c r="NT143" s="17"/>
      <c r="NU143" s="17"/>
      <c r="NV143" s="13"/>
      <c r="NW143" s="17"/>
    </row>
    <row r="144" spans="1:387" x14ac:dyDescent="0.25">
      <c r="A144" s="7"/>
      <c r="B144" s="13"/>
      <c r="C144" s="13"/>
      <c r="D144" s="34"/>
      <c r="E144" s="35"/>
      <c r="F144" s="15"/>
      <c r="G144" s="35"/>
      <c r="H144" s="35"/>
      <c r="I144" s="15"/>
      <c r="J144" s="35"/>
      <c r="K144" s="15"/>
      <c r="L144" s="15"/>
      <c r="M144" s="15"/>
      <c r="N144" s="14" t="s">
        <v>12</v>
      </c>
      <c r="O144" s="14" t="s">
        <v>13</v>
      </c>
      <c r="P144" s="15">
        <v>1974</v>
      </c>
      <c r="Q144" s="12"/>
      <c r="R144" s="13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  <c r="NI144" s="13"/>
      <c r="NJ144" s="13"/>
      <c r="NK144" s="13"/>
      <c r="NL144" s="13"/>
      <c r="NM144" s="13"/>
      <c r="NN144" s="13"/>
      <c r="NO144" s="13"/>
      <c r="NP144" s="13"/>
      <c r="NQ144" s="13"/>
      <c r="NR144" s="13"/>
      <c r="NS144" s="13"/>
      <c r="NT144" s="10"/>
      <c r="NU144" s="10"/>
      <c r="NV144" s="13"/>
      <c r="NW144" s="10"/>
    </row>
    <row r="145" spans="1:387" x14ac:dyDescent="0.25">
      <c r="A145" s="7"/>
      <c r="B145" s="13"/>
      <c r="C145" s="13"/>
      <c r="D145" s="34"/>
      <c r="E145" s="35"/>
      <c r="F145" s="15"/>
      <c r="G145" s="35"/>
      <c r="H145" s="35"/>
      <c r="I145" s="15"/>
      <c r="J145" s="35"/>
      <c r="K145" s="15"/>
      <c r="L145" s="15"/>
      <c r="M145" s="15"/>
      <c r="N145" s="14" t="s">
        <v>75</v>
      </c>
      <c r="O145" s="14" t="s">
        <v>149</v>
      </c>
      <c r="P145" s="15">
        <v>1972</v>
      </c>
      <c r="Q145" s="12"/>
      <c r="R145" s="13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13"/>
      <c r="NN145" s="13"/>
      <c r="NO145" s="13"/>
      <c r="NP145" s="13"/>
      <c r="NQ145" s="13"/>
      <c r="NR145" s="13"/>
      <c r="NS145" s="13"/>
      <c r="NT145" s="10"/>
      <c r="NU145" s="10"/>
      <c r="NV145" s="13"/>
      <c r="NW145" s="10"/>
    </row>
    <row r="146" spans="1:387" x14ac:dyDescent="0.25">
      <c r="A146" s="7"/>
      <c r="B146" s="13"/>
      <c r="C146" s="13"/>
      <c r="D146" s="34"/>
      <c r="E146" s="35"/>
      <c r="F146" s="15"/>
      <c r="G146" s="35"/>
      <c r="H146" s="35"/>
      <c r="I146" s="15"/>
      <c r="J146" s="35"/>
      <c r="K146" s="15"/>
      <c r="L146" s="15"/>
      <c r="M146" s="15"/>
      <c r="N146" s="14" t="s">
        <v>75</v>
      </c>
      <c r="O146" s="14" t="s">
        <v>76</v>
      </c>
      <c r="P146" s="15">
        <v>1988</v>
      </c>
      <c r="Q146" s="12"/>
      <c r="R146" s="13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7"/>
      <c r="FN146" s="10"/>
      <c r="FO146" s="17"/>
      <c r="FP146" s="10"/>
      <c r="FQ146" s="10"/>
      <c r="FR146" s="17"/>
      <c r="FS146" s="17"/>
      <c r="FT146" s="10"/>
      <c r="FU146" s="13"/>
      <c r="FV146" s="13"/>
      <c r="FW146" s="13"/>
      <c r="FX146" s="13"/>
      <c r="FY146" s="13"/>
      <c r="FZ146" s="10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  <c r="NI146" s="13"/>
      <c r="NJ146" s="13"/>
      <c r="NK146" s="13"/>
      <c r="NL146" s="13"/>
      <c r="NM146" s="13"/>
      <c r="NN146" s="13"/>
      <c r="NO146" s="13"/>
      <c r="NP146" s="13"/>
      <c r="NQ146" s="13"/>
      <c r="NR146" s="13"/>
      <c r="NS146" s="13"/>
      <c r="NT146" s="15"/>
      <c r="NU146" s="15"/>
      <c r="NV146" s="13"/>
      <c r="NW146" s="15"/>
    </row>
    <row r="147" spans="1:387" x14ac:dyDescent="0.25">
      <c r="A147" s="7"/>
      <c r="B147" s="13"/>
      <c r="C147" s="13"/>
      <c r="D147" s="34"/>
      <c r="E147" s="35"/>
      <c r="F147" s="15"/>
      <c r="G147" s="35"/>
      <c r="H147" s="35"/>
      <c r="I147" s="15"/>
      <c r="J147" s="35"/>
      <c r="K147" s="15"/>
      <c r="L147" s="15"/>
      <c r="M147" s="15"/>
      <c r="N147" s="14" t="s">
        <v>75</v>
      </c>
      <c r="O147" s="14" t="s">
        <v>5</v>
      </c>
      <c r="P147" s="15">
        <v>1975</v>
      </c>
      <c r="Q147" s="12"/>
      <c r="R147" s="13"/>
      <c r="S147" s="17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0"/>
      <c r="FN147" s="17"/>
      <c r="FO147" s="10"/>
      <c r="FP147" s="13"/>
      <c r="FQ147" s="17"/>
      <c r="FR147" s="17"/>
      <c r="FS147" s="17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  <c r="NI147" s="13"/>
      <c r="NJ147" s="13"/>
      <c r="NK147" s="13"/>
      <c r="NL147" s="13"/>
      <c r="NM147" s="13"/>
      <c r="NN147" s="13"/>
      <c r="NO147" s="13"/>
      <c r="NP147" s="13"/>
      <c r="NQ147" s="13"/>
      <c r="NR147" s="13"/>
      <c r="NS147" s="13"/>
      <c r="NT147" s="10"/>
      <c r="NU147" s="10"/>
      <c r="NV147" s="13"/>
      <c r="NW147" s="10"/>
    </row>
    <row r="148" spans="1:387" x14ac:dyDescent="0.25">
      <c r="A148" s="7"/>
      <c r="B148" s="13"/>
      <c r="C148" s="13"/>
      <c r="D148" s="34"/>
      <c r="E148" s="35"/>
      <c r="F148" s="15"/>
      <c r="G148" s="35"/>
      <c r="H148" s="35"/>
      <c r="I148" s="15"/>
      <c r="J148" s="35"/>
      <c r="K148" s="15"/>
      <c r="L148" s="15"/>
      <c r="M148" s="15"/>
      <c r="N148" s="14" t="s">
        <v>240</v>
      </c>
      <c r="O148" s="14" t="s">
        <v>87</v>
      </c>
      <c r="P148" s="15">
        <v>1979</v>
      </c>
      <c r="Q148" s="12"/>
      <c r="R148" s="13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  <c r="NI148" s="13"/>
      <c r="NJ148" s="13"/>
      <c r="NK148" s="13"/>
      <c r="NL148" s="13"/>
      <c r="NM148" s="13"/>
      <c r="NN148" s="13"/>
      <c r="NO148" s="13"/>
      <c r="NP148" s="13"/>
      <c r="NQ148" s="13"/>
      <c r="NR148" s="13"/>
      <c r="NS148" s="13"/>
      <c r="NT148" s="10"/>
      <c r="NU148" s="10"/>
      <c r="NV148" s="13"/>
      <c r="NW148" s="10"/>
    </row>
    <row r="149" spans="1:387" x14ac:dyDescent="0.25">
      <c r="A149" s="7"/>
      <c r="B149" s="13"/>
      <c r="C149" s="13"/>
      <c r="D149" s="34"/>
      <c r="E149" s="35"/>
      <c r="F149" s="15"/>
      <c r="G149" s="35"/>
      <c r="H149" s="35"/>
      <c r="I149" s="15"/>
      <c r="J149" s="35"/>
      <c r="K149" s="15"/>
      <c r="L149" s="15"/>
      <c r="M149" s="15"/>
      <c r="N149" s="14" t="s">
        <v>150</v>
      </c>
      <c r="O149" s="14" t="s">
        <v>169</v>
      </c>
      <c r="P149" s="15">
        <v>1974</v>
      </c>
      <c r="Q149" s="12"/>
      <c r="R149" s="13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0"/>
      <c r="HQ149" s="10"/>
      <c r="HR149" s="10"/>
      <c r="HS149" s="10"/>
      <c r="HT149" s="10"/>
      <c r="HU149" s="10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0"/>
      <c r="NU149" s="10"/>
      <c r="NV149" s="13"/>
      <c r="NW149" s="10"/>
    </row>
    <row r="150" spans="1:387" x14ac:dyDescent="0.25">
      <c r="A150" s="7"/>
      <c r="B150" s="13"/>
      <c r="C150" s="13"/>
      <c r="D150" s="34"/>
      <c r="E150" s="35"/>
      <c r="F150" s="15"/>
      <c r="G150" s="35"/>
      <c r="H150" s="35"/>
      <c r="I150" s="15"/>
      <c r="J150" s="35"/>
      <c r="K150" s="15"/>
      <c r="L150" s="15"/>
      <c r="M150" s="15"/>
      <c r="N150" s="14" t="s">
        <v>150</v>
      </c>
      <c r="O150" s="14" t="s">
        <v>95</v>
      </c>
      <c r="P150" s="15">
        <v>1949</v>
      </c>
      <c r="Q150" s="12"/>
      <c r="R150" s="13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0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3"/>
      <c r="FQ150" s="17"/>
      <c r="FR150" s="17"/>
      <c r="FS150" s="17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0"/>
      <c r="GV150" s="10"/>
      <c r="GW150" s="10"/>
      <c r="GX150" s="10"/>
      <c r="GY150" s="10"/>
      <c r="GZ150" s="10"/>
      <c r="HA150" s="10"/>
      <c r="HB150" s="10"/>
      <c r="HC150" s="10"/>
      <c r="HD150" s="13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13"/>
      <c r="NN150" s="13"/>
      <c r="NO150" s="13"/>
      <c r="NP150" s="13"/>
      <c r="NQ150" s="13"/>
      <c r="NR150" s="13"/>
      <c r="NS150" s="13"/>
      <c r="NT150" s="10"/>
      <c r="NU150" s="10"/>
      <c r="NV150" s="13"/>
      <c r="NW150" s="10"/>
    </row>
    <row r="151" spans="1:387" x14ac:dyDescent="0.25">
      <c r="A151" s="7"/>
      <c r="B151" s="13"/>
      <c r="C151" s="13"/>
      <c r="D151" s="34"/>
      <c r="E151" s="35"/>
      <c r="F151" s="15"/>
      <c r="G151" s="35"/>
      <c r="H151" s="35"/>
      <c r="I151" s="15"/>
      <c r="J151" s="35"/>
      <c r="K151" s="15"/>
      <c r="L151" s="15"/>
      <c r="M151" s="15"/>
      <c r="N151" s="14" t="s">
        <v>202</v>
      </c>
      <c r="O151" s="14" t="s">
        <v>95</v>
      </c>
      <c r="P151" s="15">
        <v>1986</v>
      </c>
      <c r="Q151" s="12"/>
      <c r="R151" s="13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0"/>
      <c r="HQ151" s="10"/>
      <c r="HR151" s="10"/>
      <c r="HS151" s="10"/>
      <c r="HT151" s="10"/>
      <c r="HU151" s="10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0"/>
      <c r="NU151" s="10"/>
      <c r="NV151" s="13"/>
      <c r="NW151" s="10"/>
    </row>
    <row r="152" spans="1:387" x14ac:dyDescent="0.25">
      <c r="A152" s="7"/>
      <c r="B152" s="13"/>
      <c r="C152" s="13"/>
      <c r="D152" s="34"/>
      <c r="E152" s="35"/>
      <c r="F152" s="15"/>
      <c r="G152" s="35"/>
      <c r="H152" s="35"/>
      <c r="I152" s="15"/>
      <c r="J152" s="35"/>
      <c r="K152" s="15"/>
      <c r="L152" s="15"/>
      <c r="M152" s="15"/>
      <c r="N152" s="14" t="s">
        <v>197</v>
      </c>
      <c r="O152" s="14" t="s">
        <v>198</v>
      </c>
      <c r="P152" s="15">
        <v>1991</v>
      </c>
      <c r="Q152" s="12"/>
      <c r="R152" s="13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3"/>
      <c r="MT152" s="13"/>
      <c r="MU152" s="13"/>
      <c r="MV152" s="13"/>
      <c r="MW152" s="13"/>
      <c r="MX152" s="13"/>
      <c r="MY152" s="13"/>
      <c r="MZ152" s="13"/>
      <c r="NA152" s="13"/>
      <c r="NB152" s="13"/>
      <c r="NC152" s="13"/>
      <c r="ND152" s="13"/>
      <c r="NE152" s="13"/>
      <c r="NF152" s="13"/>
      <c r="NG152" s="13"/>
      <c r="NH152" s="13"/>
      <c r="NI152" s="13"/>
      <c r="NJ152" s="13"/>
      <c r="NK152" s="13"/>
      <c r="NL152" s="13"/>
      <c r="NM152" s="13"/>
      <c r="NN152" s="13"/>
      <c r="NO152" s="13"/>
      <c r="NP152" s="13"/>
      <c r="NQ152" s="13"/>
      <c r="NR152" s="13"/>
      <c r="NS152" s="13"/>
      <c r="NT152" s="10"/>
      <c r="NU152" s="10"/>
      <c r="NV152" s="13"/>
      <c r="NW152" s="10"/>
    </row>
    <row r="153" spans="1:387" x14ac:dyDescent="0.25">
      <c r="A153" s="7"/>
      <c r="B153" s="13"/>
      <c r="C153" s="13"/>
      <c r="D153" s="34"/>
      <c r="E153" s="35"/>
      <c r="F153" s="15"/>
      <c r="G153" s="35"/>
      <c r="H153" s="35"/>
      <c r="I153" s="15"/>
      <c r="J153" s="35"/>
      <c r="K153" s="15"/>
      <c r="L153" s="15"/>
      <c r="M153" s="15"/>
      <c r="N153" s="14" t="s">
        <v>235</v>
      </c>
      <c r="O153" s="14" t="s">
        <v>5</v>
      </c>
      <c r="P153" s="15">
        <v>1960</v>
      </c>
      <c r="Q153" s="12"/>
      <c r="R153" s="13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3"/>
      <c r="JA153" s="10"/>
      <c r="JB153" s="10"/>
      <c r="JC153" s="13"/>
      <c r="JD153" s="10"/>
      <c r="JE153" s="10"/>
      <c r="JF153" s="13"/>
      <c r="JG153" s="10"/>
      <c r="JH153" s="10"/>
      <c r="JI153" s="13"/>
      <c r="JJ153" s="10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13"/>
      <c r="NN153" s="13"/>
      <c r="NO153" s="13"/>
      <c r="NP153" s="13"/>
      <c r="NQ153" s="13"/>
      <c r="NR153" s="13"/>
      <c r="NS153" s="13"/>
      <c r="NT153" s="10"/>
      <c r="NU153" s="10"/>
      <c r="NV153" s="13"/>
      <c r="NW153" s="10"/>
    </row>
    <row r="154" spans="1:387" x14ac:dyDescent="0.25">
      <c r="A154" s="7"/>
      <c r="B154" s="13"/>
      <c r="C154" s="13"/>
      <c r="D154" s="34"/>
      <c r="E154" s="35"/>
      <c r="F154" s="15"/>
      <c r="G154" s="35"/>
      <c r="H154" s="35"/>
      <c r="I154" s="15"/>
      <c r="J154" s="35"/>
      <c r="K154" s="15"/>
      <c r="L154" s="15"/>
      <c r="M154" s="15"/>
      <c r="N154" s="14" t="s">
        <v>21</v>
      </c>
      <c r="O154" s="14" t="s">
        <v>22</v>
      </c>
      <c r="P154" s="15">
        <v>1973</v>
      </c>
      <c r="Q154" s="12"/>
      <c r="R154" s="13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7"/>
      <c r="FN154" s="10"/>
      <c r="FO154" s="17"/>
      <c r="FP154" s="10"/>
      <c r="FQ154" s="10"/>
      <c r="FR154" s="17"/>
      <c r="FS154" s="17"/>
      <c r="FT154" s="10"/>
      <c r="FU154" s="13"/>
      <c r="FV154" s="13"/>
      <c r="FW154" s="13"/>
      <c r="FX154" s="13"/>
      <c r="FY154" s="13"/>
      <c r="FZ154" s="10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13"/>
      <c r="NN154" s="13"/>
      <c r="NO154" s="13"/>
      <c r="NP154" s="13"/>
      <c r="NQ154" s="13"/>
      <c r="NR154" s="13"/>
      <c r="NS154" s="13"/>
      <c r="NT154" s="10"/>
      <c r="NU154" s="10"/>
      <c r="NV154" s="13"/>
      <c r="NW154" s="10"/>
    </row>
    <row r="155" spans="1:387" x14ac:dyDescent="0.25">
      <c r="A155" s="7"/>
      <c r="B155" s="13"/>
      <c r="C155" s="13"/>
      <c r="D155" s="34"/>
      <c r="E155" s="35"/>
      <c r="F155" s="15"/>
      <c r="G155" s="35"/>
      <c r="H155" s="35"/>
      <c r="I155" s="15"/>
      <c r="J155" s="35"/>
      <c r="K155" s="15"/>
      <c r="L155" s="15"/>
      <c r="M155" s="15"/>
      <c r="N155" s="14" t="s">
        <v>78</v>
      </c>
      <c r="O155" s="14" t="s">
        <v>79</v>
      </c>
      <c r="P155" s="15">
        <v>1972</v>
      </c>
      <c r="Q155" s="12"/>
      <c r="R155" s="13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7"/>
      <c r="NU155" s="17"/>
      <c r="NV155" s="13"/>
      <c r="NW155" s="17"/>
    </row>
    <row r="156" spans="1:387" x14ac:dyDescent="0.25">
      <c r="A156" s="7"/>
      <c r="B156" s="13"/>
      <c r="C156" s="13"/>
      <c r="D156" s="34"/>
      <c r="E156" s="35"/>
      <c r="F156" s="15"/>
      <c r="G156" s="35"/>
      <c r="H156" s="35"/>
      <c r="I156" s="15"/>
      <c r="J156" s="35"/>
      <c r="K156" s="15"/>
      <c r="L156" s="15"/>
      <c r="M156" s="15"/>
      <c r="N156" s="14" t="s">
        <v>151</v>
      </c>
      <c r="O156" s="14" t="s">
        <v>107</v>
      </c>
      <c r="P156" s="15">
        <v>1968</v>
      </c>
      <c r="Q156" s="12"/>
      <c r="R156" s="13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7"/>
      <c r="FN156" s="10"/>
      <c r="FO156" s="17"/>
      <c r="FP156" s="10"/>
      <c r="FQ156" s="10"/>
      <c r="FR156" s="17"/>
      <c r="FS156" s="17"/>
      <c r="FT156" s="10"/>
      <c r="FU156" s="13"/>
      <c r="FV156" s="13"/>
      <c r="FW156" s="13"/>
      <c r="FX156" s="13"/>
      <c r="FY156" s="13"/>
      <c r="FZ156" s="10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3"/>
      <c r="MT156" s="13"/>
      <c r="MU156" s="13"/>
      <c r="MV156" s="13"/>
      <c r="MW156" s="13"/>
      <c r="MX156" s="13"/>
      <c r="MY156" s="13"/>
      <c r="MZ156" s="13"/>
      <c r="NA156" s="13"/>
      <c r="NB156" s="13"/>
      <c r="NC156" s="13"/>
      <c r="ND156" s="13"/>
      <c r="NE156" s="13"/>
      <c r="NF156" s="13"/>
      <c r="NG156" s="13"/>
      <c r="NH156" s="13"/>
      <c r="NI156" s="13"/>
      <c r="NJ156" s="13"/>
      <c r="NK156" s="13"/>
      <c r="NL156" s="13"/>
      <c r="NM156" s="13"/>
      <c r="NN156" s="13"/>
      <c r="NO156" s="13"/>
      <c r="NP156" s="13"/>
      <c r="NQ156" s="13"/>
      <c r="NR156" s="13"/>
      <c r="NS156" s="13"/>
      <c r="NT156" s="17"/>
      <c r="NU156" s="17"/>
      <c r="NV156" s="13"/>
      <c r="NW156" s="17"/>
    </row>
    <row r="157" spans="1:387" x14ac:dyDescent="0.25">
      <c r="A157" s="7"/>
      <c r="B157" s="13"/>
      <c r="C157" s="13"/>
      <c r="D157" s="34"/>
      <c r="E157" s="35"/>
      <c r="F157" s="15"/>
      <c r="G157" s="35"/>
      <c r="H157" s="35"/>
      <c r="I157" s="15"/>
      <c r="J157" s="35"/>
      <c r="K157" s="15"/>
      <c r="L157" s="15"/>
      <c r="M157" s="15"/>
      <c r="N157" s="14" t="s">
        <v>152</v>
      </c>
      <c r="O157" s="14" t="s">
        <v>153</v>
      </c>
      <c r="P157" s="15">
        <v>1954</v>
      </c>
      <c r="Q157" s="12"/>
      <c r="R157" s="13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13"/>
      <c r="NN157" s="13"/>
      <c r="NO157" s="13"/>
      <c r="NP157" s="13"/>
      <c r="NQ157" s="13"/>
      <c r="NR157" s="13"/>
      <c r="NS157" s="13"/>
      <c r="NT157" s="17"/>
      <c r="NU157" s="17"/>
      <c r="NV157" s="13"/>
      <c r="NW157" s="17"/>
    </row>
    <row r="158" spans="1:387" x14ac:dyDescent="0.25">
      <c r="A158" s="7"/>
      <c r="B158" s="13"/>
      <c r="C158" s="13"/>
      <c r="D158" s="34"/>
      <c r="E158" s="35"/>
      <c r="F158" s="15"/>
      <c r="G158" s="35"/>
      <c r="H158" s="35"/>
      <c r="I158" s="15"/>
      <c r="J158" s="35"/>
      <c r="K158" s="15"/>
      <c r="L158" s="15"/>
      <c r="M158" s="15"/>
      <c r="N158" s="14" t="s">
        <v>17</v>
      </c>
      <c r="O158" s="14" t="s">
        <v>18</v>
      </c>
      <c r="P158" s="15">
        <v>1972</v>
      </c>
      <c r="Q158" s="12"/>
      <c r="R158" s="13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  <c r="NI158" s="13"/>
      <c r="NJ158" s="13"/>
      <c r="NK158" s="13"/>
      <c r="NL158" s="13"/>
      <c r="NM158" s="13"/>
      <c r="NN158" s="13"/>
      <c r="NO158" s="13"/>
      <c r="NP158" s="13"/>
      <c r="NQ158" s="13"/>
      <c r="NR158" s="13"/>
      <c r="NS158" s="13"/>
      <c r="NT158" s="17"/>
      <c r="NU158" s="17"/>
      <c r="NV158" s="13"/>
      <c r="NW158" s="17"/>
    </row>
    <row r="159" spans="1:387" x14ac:dyDescent="0.25">
      <c r="A159" s="7"/>
      <c r="B159" s="13"/>
      <c r="C159" s="13"/>
      <c r="D159" s="34"/>
      <c r="E159" s="35"/>
      <c r="F159" s="15"/>
      <c r="G159" s="35"/>
      <c r="H159" s="35"/>
      <c r="I159" s="15"/>
      <c r="J159" s="35"/>
      <c r="K159" s="33"/>
      <c r="L159" s="33"/>
      <c r="M159" s="15"/>
      <c r="N159" s="14" t="s">
        <v>253</v>
      </c>
      <c r="O159" s="14" t="s">
        <v>33</v>
      </c>
      <c r="P159" s="15">
        <v>2000</v>
      </c>
      <c r="Q159" s="12"/>
      <c r="R159" s="13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0"/>
      <c r="HQ159" s="10"/>
      <c r="HR159" s="10"/>
      <c r="HS159" s="10"/>
      <c r="HT159" s="10"/>
      <c r="HU159" s="10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7"/>
      <c r="NU159" s="17"/>
      <c r="NV159" s="13"/>
      <c r="NW159" s="17"/>
    </row>
    <row r="160" spans="1:387" x14ac:dyDescent="0.25">
      <c r="A160" s="7"/>
      <c r="B160" s="13"/>
      <c r="C160" s="13"/>
      <c r="D160" s="34"/>
      <c r="E160" s="35"/>
      <c r="F160" s="15"/>
      <c r="G160" s="35"/>
      <c r="H160" s="35"/>
      <c r="I160" s="15"/>
      <c r="J160" s="35"/>
      <c r="K160" s="15"/>
      <c r="L160" s="15"/>
      <c r="M160" s="15"/>
      <c r="N160" s="14" t="s">
        <v>232</v>
      </c>
      <c r="O160" s="14" t="s">
        <v>233</v>
      </c>
      <c r="P160" s="15">
        <v>1954</v>
      </c>
      <c r="Q160" s="12"/>
      <c r="R160" s="13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7"/>
      <c r="NU160" s="17"/>
      <c r="NV160" s="13"/>
      <c r="NW160" s="17"/>
    </row>
    <row r="161" spans="1:387" x14ac:dyDescent="0.25">
      <c r="A161" s="7"/>
      <c r="B161" s="13"/>
      <c r="C161" s="13"/>
      <c r="D161" s="34"/>
      <c r="E161" s="35"/>
      <c r="F161" s="15"/>
      <c r="G161" s="35"/>
      <c r="H161" s="35"/>
      <c r="I161" s="15"/>
      <c r="J161" s="35"/>
      <c r="K161" s="15"/>
      <c r="L161" s="15"/>
      <c r="M161" s="15"/>
      <c r="N161" s="14" t="s">
        <v>27</v>
      </c>
      <c r="O161" s="14" t="s">
        <v>28</v>
      </c>
      <c r="P161" s="15">
        <v>1964</v>
      </c>
      <c r="Q161" s="12"/>
      <c r="R161" s="13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7"/>
      <c r="FN161" s="10"/>
      <c r="FO161" s="17"/>
      <c r="FP161" s="10"/>
      <c r="FQ161" s="10"/>
      <c r="FR161" s="17"/>
      <c r="FS161" s="17"/>
      <c r="FT161" s="10"/>
      <c r="FU161" s="13"/>
      <c r="FV161" s="13"/>
      <c r="FW161" s="13"/>
      <c r="FX161" s="13"/>
      <c r="FY161" s="13"/>
      <c r="FZ161" s="10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13"/>
      <c r="NN161" s="13"/>
      <c r="NO161" s="13"/>
      <c r="NP161" s="13"/>
      <c r="NQ161" s="13"/>
      <c r="NR161" s="13"/>
      <c r="NS161" s="13"/>
      <c r="NT161" s="17"/>
      <c r="NU161" s="17"/>
      <c r="NV161" s="13"/>
      <c r="NW161" s="17"/>
    </row>
    <row r="162" spans="1:387" x14ac:dyDescent="0.25">
      <c r="A162" s="7"/>
      <c r="B162" s="13"/>
      <c r="C162" s="13"/>
      <c r="D162" s="34"/>
      <c r="E162" s="35"/>
      <c r="F162" s="15"/>
      <c r="G162" s="35"/>
      <c r="H162" s="35"/>
      <c r="I162" s="15"/>
      <c r="J162" s="35"/>
      <c r="K162" s="15"/>
      <c r="L162" s="15"/>
      <c r="M162" s="15"/>
      <c r="N162" s="14" t="s">
        <v>60</v>
      </c>
      <c r="O162" s="14" t="s">
        <v>61</v>
      </c>
      <c r="P162" s="15">
        <v>1963</v>
      </c>
      <c r="Q162" s="12"/>
      <c r="R162" s="13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7"/>
      <c r="NU162" s="17"/>
      <c r="NV162" s="13"/>
      <c r="NW162" s="17"/>
    </row>
    <row r="163" spans="1:387" x14ac:dyDescent="0.25">
      <c r="A163" s="7"/>
      <c r="B163" s="13"/>
      <c r="C163" s="13"/>
      <c r="D163" s="34"/>
      <c r="E163" s="35"/>
      <c r="F163" s="15"/>
      <c r="G163" s="35"/>
      <c r="H163" s="35"/>
      <c r="I163" s="15"/>
      <c r="J163" s="35"/>
      <c r="K163" s="15"/>
      <c r="L163" s="15"/>
      <c r="M163" s="15"/>
      <c r="N163" s="14" t="s">
        <v>252</v>
      </c>
      <c r="O163" s="14" t="s">
        <v>63</v>
      </c>
      <c r="P163" s="15">
        <v>1983</v>
      </c>
      <c r="Q163" s="12"/>
      <c r="R163" s="13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0"/>
      <c r="HQ163" s="10"/>
      <c r="HR163" s="10"/>
      <c r="HS163" s="10"/>
      <c r="HT163" s="10"/>
      <c r="HU163" s="10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7"/>
      <c r="NU163" s="17"/>
      <c r="NV163" s="13"/>
      <c r="NW163" s="17"/>
    </row>
    <row r="164" spans="1:387" x14ac:dyDescent="0.25">
      <c r="A164" s="7"/>
      <c r="B164" s="13"/>
      <c r="C164" s="13"/>
      <c r="D164" s="34"/>
      <c r="E164" s="35"/>
      <c r="F164" s="15"/>
      <c r="G164" s="35"/>
      <c r="H164" s="35"/>
      <c r="I164" s="15"/>
      <c r="J164" s="35"/>
      <c r="K164" s="15"/>
      <c r="L164" s="15"/>
      <c r="M164" s="15"/>
      <c r="N164" s="14" t="s">
        <v>243</v>
      </c>
      <c r="O164" s="14" t="s">
        <v>244</v>
      </c>
      <c r="P164" s="15">
        <v>1952</v>
      </c>
      <c r="Q164" s="12"/>
      <c r="R164" s="13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0"/>
      <c r="HQ164" s="10"/>
      <c r="HR164" s="10"/>
      <c r="HS164" s="10"/>
      <c r="HT164" s="10"/>
      <c r="HU164" s="10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7"/>
      <c r="NU164" s="17"/>
      <c r="NV164" s="13"/>
      <c r="NW164" s="17"/>
    </row>
    <row r="165" spans="1:387" x14ac:dyDescent="0.25">
      <c r="A165" s="7"/>
      <c r="B165" s="13"/>
      <c r="C165" s="13"/>
      <c r="D165" s="34"/>
      <c r="E165" s="35"/>
      <c r="F165" s="15"/>
      <c r="G165" s="35"/>
      <c r="H165" s="35"/>
      <c r="I165" s="15"/>
      <c r="J165" s="35"/>
      <c r="K165" s="15"/>
      <c r="L165" s="15"/>
      <c r="M165" s="15"/>
      <c r="N165" s="14" t="s">
        <v>180</v>
      </c>
      <c r="O165" s="14" t="s">
        <v>13</v>
      </c>
      <c r="P165" s="15">
        <v>1963</v>
      </c>
      <c r="Q165" s="12"/>
      <c r="R165" s="13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13"/>
      <c r="NN165" s="13"/>
      <c r="NO165" s="13"/>
      <c r="NP165" s="13"/>
      <c r="NQ165" s="13"/>
      <c r="NR165" s="13"/>
      <c r="NS165" s="13"/>
      <c r="NT165" s="17"/>
      <c r="NU165" s="17"/>
      <c r="NV165" s="13"/>
      <c r="NW165" s="17"/>
    </row>
    <row r="166" spans="1:387" x14ac:dyDescent="0.25">
      <c r="A166" s="7"/>
      <c r="B166" s="13"/>
      <c r="C166" s="13"/>
      <c r="D166" s="34"/>
      <c r="E166" s="35"/>
      <c r="F166" s="15"/>
      <c r="G166" s="35"/>
      <c r="H166" s="35"/>
      <c r="I166" s="15"/>
      <c r="J166" s="35"/>
      <c r="K166" s="15"/>
      <c r="L166" s="15"/>
      <c r="M166" s="15"/>
      <c r="N166" s="14" t="s">
        <v>49</v>
      </c>
      <c r="O166" s="14" t="s">
        <v>50</v>
      </c>
      <c r="P166" s="15">
        <v>1963</v>
      </c>
      <c r="Q166" s="12"/>
      <c r="R166" s="13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  <c r="NI166" s="13"/>
      <c r="NJ166" s="13"/>
      <c r="NK166" s="13"/>
      <c r="NL166" s="13"/>
      <c r="NM166" s="13"/>
      <c r="NN166" s="13"/>
      <c r="NO166" s="13"/>
      <c r="NP166" s="13"/>
      <c r="NQ166" s="13"/>
      <c r="NR166" s="13"/>
      <c r="NS166" s="13"/>
      <c r="NT166" s="17"/>
      <c r="NU166" s="17"/>
      <c r="NV166" s="13"/>
      <c r="NW166" s="17"/>
    </row>
    <row r="167" spans="1:387" x14ac:dyDescent="0.25">
      <c r="A167" s="7"/>
      <c r="B167" s="13"/>
      <c r="C167" s="13"/>
      <c r="D167" s="34"/>
      <c r="E167" s="35"/>
      <c r="F167" s="15"/>
      <c r="G167" s="35"/>
      <c r="H167" s="35"/>
      <c r="I167" s="15"/>
      <c r="J167" s="35"/>
      <c r="K167" s="15"/>
      <c r="L167" s="15"/>
      <c r="M167" s="15"/>
      <c r="N167" s="14" t="s">
        <v>49</v>
      </c>
      <c r="O167" s="14" t="s">
        <v>212</v>
      </c>
      <c r="P167" s="15">
        <v>1995</v>
      </c>
      <c r="Q167" s="12"/>
      <c r="R167" s="13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13"/>
      <c r="NN167" s="13"/>
      <c r="NO167" s="13"/>
      <c r="NP167" s="13"/>
      <c r="NQ167" s="13"/>
      <c r="NR167" s="13"/>
      <c r="NS167" s="13"/>
      <c r="NT167" s="17"/>
      <c r="NU167" s="17"/>
      <c r="NV167" s="13"/>
      <c r="NW167" s="17"/>
    </row>
    <row r="168" spans="1:387" x14ac:dyDescent="0.25">
      <c r="A168" s="7"/>
      <c r="B168" s="13"/>
      <c r="C168" s="13"/>
      <c r="D168" s="34"/>
      <c r="E168" s="35"/>
      <c r="F168" s="15"/>
      <c r="G168" s="35"/>
      <c r="H168" s="35"/>
      <c r="I168" s="15"/>
      <c r="J168" s="35"/>
      <c r="K168" s="15"/>
      <c r="L168" s="15"/>
      <c r="M168" s="15"/>
      <c r="N168" s="14" t="s">
        <v>154</v>
      </c>
      <c r="O168" s="14" t="s">
        <v>111</v>
      </c>
      <c r="P168" s="15">
        <v>1962</v>
      </c>
      <c r="Q168" s="12"/>
      <c r="R168" s="13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  <c r="NI168" s="13"/>
      <c r="NJ168" s="13"/>
      <c r="NK168" s="13"/>
      <c r="NL168" s="13"/>
      <c r="NM168" s="13"/>
      <c r="NN168" s="13"/>
      <c r="NO168" s="13"/>
      <c r="NP168" s="13"/>
      <c r="NQ168" s="13"/>
      <c r="NR168" s="13"/>
      <c r="NS168" s="13"/>
      <c r="NT168" s="17"/>
      <c r="NU168" s="17"/>
      <c r="NV168" s="13"/>
      <c r="NW168" s="17"/>
    </row>
    <row r="169" spans="1:387" x14ac:dyDescent="0.25">
      <c r="A169" s="7"/>
      <c r="B169" s="13"/>
      <c r="C169" s="13"/>
      <c r="D169" s="34"/>
      <c r="E169" s="35"/>
      <c r="F169" s="15"/>
      <c r="G169" s="35"/>
      <c r="H169" s="35"/>
      <c r="I169" s="15"/>
      <c r="J169" s="35"/>
      <c r="K169" s="15"/>
      <c r="L169" s="15"/>
      <c r="M169" s="15"/>
      <c r="N169" s="14" t="s">
        <v>155</v>
      </c>
      <c r="O169" s="14" t="s">
        <v>88</v>
      </c>
      <c r="P169" s="15">
        <v>1952</v>
      </c>
      <c r="Q169" s="12"/>
      <c r="R169" s="13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  <c r="NI169" s="13"/>
      <c r="NJ169" s="13"/>
      <c r="NK169" s="13"/>
      <c r="NL169" s="13"/>
      <c r="NM169" s="13"/>
      <c r="NN169" s="13"/>
      <c r="NO169" s="13"/>
      <c r="NP169" s="13"/>
      <c r="NQ169" s="13"/>
      <c r="NR169" s="13"/>
      <c r="NS169" s="13"/>
      <c r="NT169" s="17"/>
      <c r="NU169" s="17"/>
      <c r="NV169" s="13"/>
      <c r="NW169" s="17"/>
    </row>
    <row r="170" spans="1:387" x14ac:dyDescent="0.25">
      <c r="A170" s="7"/>
      <c r="B170" s="13"/>
      <c r="C170" s="13"/>
      <c r="D170" s="34"/>
      <c r="E170" s="35"/>
      <c r="F170" s="15"/>
      <c r="G170" s="35"/>
      <c r="H170" s="35"/>
      <c r="I170" s="15"/>
      <c r="J170" s="35"/>
      <c r="K170" s="15"/>
      <c r="L170" s="15"/>
      <c r="M170" s="15"/>
      <c r="N170" s="14" t="s">
        <v>226</v>
      </c>
      <c r="O170" s="14" t="s">
        <v>87</v>
      </c>
      <c r="P170" s="15">
        <v>1973</v>
      </c>
      <c r="Q170" s="12"/>
      <c r="R170" s="13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  <c r="JN170" s="13"/>
      <c r="JO170" s="13"/>
      <c r="JP170" s="13"/>
      <c r="JQ170" s="13"/>
      <c r="JR170" s="13"/>
      <c r="JS170" s="13"/>
      <c r="JT170" s="13"/>
      <c r="JU170" s="13"/>
      <c r="JV170" s="13"/>
      <c r="JW170" s="13"/>
      <c r="JX170" s="13"/>
      <c r="JY170" s="13"/>
      <c r="JZ170" s="13"/>
      <c r="KA170" s="13"/>
      <c r="KB170" s="13"/>
      <c r="KC170" s="13"/>
      <c r="KD170" s="13"/>
      <c r="KE170" s="13"/>
      <c r="KF170" s="13"/>
      <c r="KG170" s="13"/>
      <c r="KH170" s="13"/>
      <c r="KI170" s="13"/>
      <c r="KJ170" s="13"/>
      <c r="KK170" s="13"/>
      <c r="KL170" s="13"/>
      <c r="KM170" s="13"/>
      <c r="KN170" s="13"/>
      <c r="KO170" s="13"/>
      <c r="KP170" s="13"/>
      <c r="KQ170" s="13"/>
      <c r="KR170" s="13"/>
      <c r="KS170" s="13"/>
      <c r="KT170" s="13"/>
      <c r="KU170" s="13"/>
      <c r="KV170" s="13"/>
      <c r="KW170" s="13"/>
      <c r="KX170" s="13"/>
      <c r="KY170" s="13"/>
      <c r="KZ170" s="13"/>
      <c r="LA170" s="13"/>
      <c r="LB170" s="13"/>
      <c r="LC170" s="13"/>
      <c r="LD170" s="13"/>
      <c r="LE170" s="13"/>
      <c r="LF170" s="13"/>
      <c r="LG170" s="13"/>
      <c r="LH170" s="13"/>
      <c r="LI170" s="13"/>
      <c r="LJ170" s="13"/>
      <c r="LK170" s="13"/>
      <c r="LL170" s="13"/>
      <c r="LM170" s="13"/>
      <c r="LN170" s="13"/>
      <c r="LO170" s="13"/>
      <c r="LP170" s="13"/>
      <c r="LQ170" s="13"/>
      <c r="LR170" s="13"/>
      <c r="LS170" s="13"/>
      <c r="LT170" s="13"/>
      <c r="LU170" s="13"/>
      <c r="LV170" s="13"/>
      <c r="LW170" s="13"/>
      <c r="LX170" s="13"/>
      <c r="LY170" s="13"/>
      <c r="LZ170" s="13"/>
      <c r="MA170" s="13"/>
      <c r="MB170" s="13"/>
      <c r="MC170" s="13"/>
      <c r="MD170" s="13"/>
      <c r="ME170" s="13"/>
      <c r="MF170" s="13"/>
      <c r="MG170" s="13"/>
      <c r="MH170" s="13"/>
      <c r="MI170" s="13"/>
      <c r="MJ170" s="13"/>
      <c r="MK170" s="13"/>
      <c r="ML170" s="13"/>
      <c r="MM170" s="13"/>
      <c r="MN170" s="13"/>
      <c r="MO170" s="13"/>
      <c r="MP170" s="13"/>
      <c r="MQ170" s="13"/>
      <c r="MR170" s="13"/>
      <c r="MS170" s="13"/>
      <c r="MT170" s="13"/>
      <c r="MU170" s="13"/>
      <c r="MV170" s="13"/>
      <c r="MW170" s="13"/>
      <c r="MX170" s="13"/>
      <c r="MY170" s="13"/>
      <c r="MZ170" s="13"/>
      <c r="NA170" s="13"/>
      <c r="NB170" s="13"/>
      <c r="NC170" s="13"/>
      <c r="ND170" s="13"/>
      <c r="NE170" s="13"/>
      <c r="NF170" s="13"/>
      <c r="NG170" s="13"/>
      <c r="NH170" s="13"/>
      <c r="NI170" s="13"/>
      <c r="NJ170" s="13"/>
      <c r="NK170" s="13"/>
      <c r="NL170" s="13"/>
      <c r="NM170" s="13"/>
      <c r="NN170" s="13"/>
      <c r="NO170" s="13"/>
      <c r="NP170" s="13"/>
      <c r="NQ170" s="13"/>
      <c r="NR170" s="13"/>
      <c r="NS170" s="13"/>
      <c r="NT170" s="17"/>
      <c r="NU170" s="17"/>
      <c r="NV170" s="13"/>
      <c r="NW170" s="17"/>
    </row>
    <row r="171" spans="1:387" x14ac:dyDescent="0.25">
      <c r="A171" s="7"/>
      <c r="B171" s="13"/>
      <c r="C171" s="13"/>
      <c r="D171" s="34"/>
      <c r="E171" s="35"/>
      <c r="F171" s="15"/>
      <c r="G171" s="35"/>
      <c r="H171" s="35"/>
      <c r="I171" s="15"/>
      <c r="J171" s="35"/>
      <c r="K171" s="15"/>
      <c r="L171" s="15"/>
      <c r="M171" s="15"/>
      <c r="N171" s="14" t="s">
        <v>51</v>
      </c>
      <c r="O171" s="14" t="s">
        <v>52</v>
      </c>
      <c r="P171" s="15">
        <v>1959</v>
      </c>
      <c r="Q171" s="12"/>
      <c r="R171" s="13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7"/>
      <c r="FN171" s="10"/>
      <c r="FO171" s="17"/>
      <c r="FP171" s="10"/>
      <c r="FQ171" s="10"/>
      <c r="FR171" s="17"/>
      <c r="FS171" s="17"/>
      <c r="FT171" s="10"/>
      <c r="FU171" s="13"/>
      <c r="FV171" s="13"/>
      <c r="FW171" s="13"/>
      <c r="FX171" s="13"/>
      <c r="FY171" s="13"/>
      <c r="FZ171" s="10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  <c r="NI171" s="13"/>
      <c r="NJ171" s="13"/>
      <c r="NK171" s="13"/>
      <c r="NL171" s="13"/>
      <c r="NM171" s="13"/>
      <c r="NN171" s="13"/>
      <c r="NO171" s="13"/>
      <c r="NP171" s="13"/>
      <c r="NQ171" s="13"/>
      <c r="NR171" s="13"/>
      <c r="NS171" s="13"/>
      <c r="NT171" s="17"/>
      <c r="NU171" s="17"/>
      <c r="NV171" s="13"/>
      <c r="NW171" s="17"/>
    </row>
    <row r="172" spans="1:387" x14ac:dyDescent="0.25">
      <c r="A172" s="7"/>
      <c r="B172" s="13"/>
      <c r="C172" s="13"/>
      <c r="D172" s="34"/>
      <c r="E172" s="35"/>
      <c r="F172" s="15"/>
      <c r="G172" s="35"/>
      <c r="H172" s="35"/>
      <c r="I172" s="15"/>
      <c r="J172" s="35"/>
      <c r="K172" s="15"/>
      <c r="L172" s="15"/>
      <c r="M172" s="15"/>
      <c r="N172" s="14" t="s">
        <v>184</v>
      </c>
      <c r="O172" s="14" t="s">
        <v>185</v>
      </c>
      <c r="P172" s="15">
        <v>1970</v>
      </c>
      <c r="Q172" s="12"/>
      <c r="R172" s="13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  <c r="NI172" s="13"/>
      <c r="NJ172" s="13"/>
      <c r="NK172" s="13"/>
      <c r="NL172" s="13"/>
      <c r="NM172" s="13"/>
      <c r="NN172" s="13"/>
      <c r="NO172" s="13"/>
      <c r="NP172" s="13"/>
      <c r="NQ172" s="13"/>
      <c r="NR172" s="13"/>
      <c r="NS172" s="13"/>
      <c r="NT172" s="17"/>
      <c r="NU172" s="17"/>
      <c r="NV172" s="13"/>
      <c r="NW172" s="17"/>
    </row>
    <row r="173" spans="1:387" x14ac:dyDescent="0.25">
      <c r="A173" s="7"/>
      <c r="B173" s="13"/>
      <c r="C173" s="13"/>
      <c r="D173" s="34"/>
      <c r="E173" s="35"/>
      <c r="F173" s="15"/>
      <c r="G173" s="35"/>
      <c r="H173" s="35"/>
      <c r="I173" s="15"/>
      <c r="J173" s="35"/>
      <c r="K173" s="33"/>
      <c r="L173" s="15"/>
      <c r="M173" s="15"/>
      <c r="N173" s="14" t="s">
        <v>184</v>
      </c>
      <c r="O173" s="14" t="s">
        <v>268</v>
      </c>
      <c r="P173" s="15">
        <v>1997</v>
      </c>
      <c r="Q173" s="12"/>
      <c r="R173" s="13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  <c r="KP173" s="13"/>
      <c r="KQ173" s="13"/>
      <c r="KR173" s="13"/>
      <c r="KS173" s="13"/>
      <c r="KT173" s="13"/>
      <c r="KU173" s="13"/>
      <c r="KV173" s="13"/>
      <c r="KW173" s="13"/>
      <c r="KX173" s="13"/>
      <c r="KY173" s="13"/>
      <c r="KZ173" s="13"/>
      <c r="LA173" s="13"/>
      <c r="LB173" s="13"/>
      <c r="LC173" s="13"/>
      <c r="LD173" s="13"/>
      <c r="LE173" s="13"/>
      <c r="LF173" s="13"/>
      <c r="LG173" s="13"/>
      <c r="LH173" s="13"/>
      <c r="LI173" s="13"/>
      <c r="LJ173" s="13"/>
      <c r="LK173" s="13"/>
      <c r="LL173" s="13"/>
      <c r="LM173" s="13"/>
      <c r="LN173" s="13"/>
      <c r="LO173" s="13"/>
      <c r="LP173" s="13"/>
      <c r="LQ173" s="13"/>
      <c r="LR173" s="13"/>
      <c r="LS173" s="13"/>
      <c r="LT173" s="13"/>
      <c r="LU173" s="13"/>
      <c r="LV173" s="13"/>
      <c r="LW173" s="13"/>
      <c r="LX173" s="13"/>
      <c r="LY173" s="13"/>
      <c r="LZ173" s="13"/>
      <c r="MA173" s="13"/>
      <c r="MB173" s="13"/>
      <c r="MC173" s="13"/>
      <c r="MD173" s="13"/>
      <c r="ME173" s="13"/>
      <c r="MF173" s="13"/>
      <c r="MG173" s="13"/>
      <c r="MH173" s="13"/>
      <c r="MI173" s="13"/>
      <c r="MJ173" s="13"/>
      <c r="MK173" s="13"/>
      <c r="ML173" s="13"/>
      <c r="MM173" s="13"/>
      <c r="MN173" s="13"/>
      <c r="MO173" s="13"/>
      <c r="MP173" s="13"/>
      <c r="MQ173" s="13"/>
      <c r="MR173" s="13"/>
      <c r="MS173" s="13"/>
      <c r="MT173" s="13"/>
      <c r="MU173" s="13"/>
      <c r="MV173" s="13"/>
      <c r="MW173" s="13"/>
      <c r="MX173" s="13"/>
      <c r="MY173" s="13"/>
      <c r="MZ173" s="13"/>
      <c r="NA173" s="13"/>
      <c r="NB173" s="13"/>
      <c r="NC173" s="13"/>
      <c r="ND173" s="13"/>
      <c r="NE173" s="13"/>
      <c r="NF173" s="13"/>
      <c r="NG173" s="13"/>
      <c r="NH173" s="13"/>
      <c r="NI173" s="13"/>
      <c r="NJ173" s="13"/>
      <c r="NK173" s="13"/>
      <c r="NL173" s="13"/>
      <c r="NM173" s="13"/>
      <c r="NN173" s="13"/>
      <c r="NO173" s="13"/>
      <c r="NP173" s="13"/>
      <c r="NQ173" s="13"/>
      <c r="NR173" s="13"/>
      <c r="NS173" s="13"/>
      <c r="NT173" s="17"/>
      <c r="NU173" s="17"/>
      <c r="NV173" s="13"/>
      <c r="NW173" s="17"/>
    </row>
    <row r="174" spans="1:387" x14ac:dyDescent="0.25">
      <c r="A174" s="7"/>
      <c r="B174" s="13"/>
      <c r="C174" s="13"/>
      <c r="D174" s="34"/>
      <c r="E174" s="35"/>
      <c r="F174" s="15"/>
      <c r="G174" s="35"/>
      <c r="H174" s="35"/>
      <c r="I174" s="15"/>
      <c r="J174" s="35"/>
      <c r="K174" s="15"/>
      <c r="L174" s="15"/>
      <c r="M174" s="15"/>
      <c r="N174" s="14" t="s">
        <v>70</v>
      </c>
      <c r="O174" s="14" t="s">
        <v>71</v>
      </c>
      <c r="P174" s="15">
        <v>1968</v>
      </c>
      <c r="Q174" s="12"/>
      <c r="R174" s="13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3"/>
      <c r="MT174" s="13"/>
      <c r="MU174" s="13"/>
      <c r="MV174" s="13"/>
      <c r="MW174" s="13"/>
      <c r="MX174" s="13"/>
      <c r="MY174" s="13"/>
      <c r="MZ174" s="13"/>
      <c r="NA174" s="13"/>
      <c r="NB174" s="13"/>
      <c r="NC174" s="13"/>
      <c r="ND174" s="13"/>
      <c r="NE174" s="13"/>
      <c r="NF174" s="13"/>
      <c r="NG174" s="13"/>
      <c r="NH174" s="13"/>
      <c r="NI174" s="13"/>
      <c r="NJ174" s="13"/>
      <c r="NK174" s="13"/>
      <c r="NL174" s="13"/>
      <c r="NM174" s="13"/>
      <c r="NN174" s="13"/>
      <c r="NO174" s="13"/>
      <c r="NP174" s="13"/>
      <c r="NQ174" s="13"/>
      <c r="NR174" s="13"/>
      <c r="NS174" s="13"/>
      <c r="NT174" s="17"/>
      <c r="NU174" s="17"/>
      <c r="NV174" s="13"/>
      <c r="NW174" s="17"/>
    </row>
    <row r="175" spans="1:387" x14ac:dyDescent="0.25">
      <c r="A175" s="7"/>
      <c r="B175" s="13"/>
      <c r="C175" s="13"/>
      <c r="D175" s="34"/>
      <c r="E175" s="35"/>
      <c r="F175" s="15"/>
      <c r="G175" s="35"/>
      <c r="H175" s="35"/>
      <c r="I175" s="15"/>
      <c r="J175" s="35"/>
      <c r="K175" s="15"/>
      <c r="L175" s="15"/>
      <c r="M175" s="15"/>
      <c r="N175" s="14" t="s">
        <v>156</v>
      </c>
      <c r="O175" s="14" t="s">
        <v>39</v>
      </c>
      <c r="P175" s="15">
        <v>1962</v>
      </c>
      <c r="Q175" s="12"/>
      <c r="R175" s="13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3"/>
      <c r="MT175" s="13"/>
      <c r="MU175" s="13"/>
      <c r="MV175" s="13"/>
      <c r="MW175" s="13"/>
      <c r="MX175" s="13"/>
      <c r="MY175" s="13"/>
      <c r="MZ175" s="13"/>
      <c r="NA175" s="13"/>
      <c r="NB175" s="13"/>
      <c r="NC175" s="13"/>
      <c r="ND175" s="13"/>
      <c r="NE175" s="13"/>
      <c r="NF175" s="13"/>
      <c r="NG175" s="13"/>
      <c r="NH175" s="13"/>
      <c r="NI175" s="13"/>
      <c r="NJ175" s="13"/>
      <c r="NK175" s="13"/>
      <c r="NL175" s="13"/>
      <c r="NM175" s="13"/>
      <c r="NN175" s="13"/>
      <c r="NO175" s="13"/>
      <c r="NP175" s="13"/>
      <c r="NQ175" s="13"/>
      <c r="NR175" s="13"/>
      <c r="NS175" s="13"/>
      <c r="NT175" s="17"/>
      <c r="NU175" s="17"/>
      <c r="NV175" s="13"/>
      <c r="NW175" s="17"/>
    </row>
    <row r="176" spans="1:387" x14ac:dyDescent="0.25">
      <c r="A176" s="7"/>
      <c r="B176" s="13"/>
      <c r="C176" s="13"/>
      <c r="D176" s="34"/>
      <c r="E176" s="35"/>
      <c r="F176" s="15"/>
      <c r="G176" s="35"/>
      <c r="H176" s="35"/>
      <c r="I176" s="15"/>
      <c r="J176" s="35"/>
      <c r="K176" s="15"/>
      <c r="L176" s="15"/>
      <c r="M176" s="15"/>
      <c r="N176" s="14" t="s">
        <v>214</v>
      </c>
      <c r="O176" s="14" t="s">
        <v>34</v>
      </c>
      <c r="P176" s="15">
        <v>1970</v>
      </c>
      <c r="Q176" s="12"/>
      <c r="R176" s="13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  <c r="NI176" s="13"/>
      <c r="NJ176" s="13"/>
      <c r="NK176" s="13"/>
      <c r="NL176" s="13"/>
      <c r="NM176" s="13"/>
      <c r="NN176" s="13"/>
      <c r="NO176" s="13"/>
      <c r="NP176" s="13"/>
      <c r="NQ176" s="13"/>
      <c r="NR176" s="13"/>
      <c r="NS176" s="13"/>
      <c r="NT176" s="17"/>
      <c r="NU176" s="17"/>
      <c r="NV176" s="13"/>
      <c r="NW176" s="17"/>
    </row>
    <row r="177" spans="1:387" x14ac:dyDescent="0.25">
      <c r="A177" s="7"/>
      <c r="B177" s="13"/>
      <c r="C177" s="13"/>
      <c r="D177" s="34"/>
      <c r="E177" s="35"/>
      <c r="F177" s="15"/>
      <c r="G177" s="35"/>
      <c r="H177" s="35"/>
      <c r="I177" s="15"/>
      <c r="J177" s="35"/>
      <c r="K177" s="15"/>
      <c r="L177" s="15"/>
      <c r="M177" s="15"/>
      <c r="N177" s="14" t="s">
        <v>80</v>
      </c>
      <c r="O177" s="14" t="s">
        <v>81</v>
      </c>
      <c r="P177" s="15">
        <v>1963</v>
      </c>
      <c r="Q177" s="12"/>
      <c r="R177" s="13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7"/>
      <c r="FN177" s="10"/>
      <c r="FO177" s="17"/>
      <c r="FP177" s="10"/>
      <c r="FQ177" s="10"/>
      <c r="FR177" s="17"/>
      <c r="FS177" s="17"/>
      <c r="FT177" s="10"/>
      <c r="FU177" s="13"/>
      <c r="FV177" s="13"/>
      <c r="FW177" s="13"/>
      <c r="FX177" s="13"/>
      <c r="FY177" s="13"/>
      <c r="FZ177" s="10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  <c r="NI177" s="13"/>
      <c r="NJ177" s="13"/>
      <c r="NK177" s="13"/>
      <c r="NL177" s="13"/>
      <c r="NM177" s="13"/>
      <c r="NN177" s="13"/>
      <c r="NO177" s="13"/>
      <c r="NP177" s="13"/>
      <c r="NQ177" s="13"/>
      <c r="NR177" s="13"/>
      <c r="NS177" s="13"/>
      <c r="NT177" s="17"/>
      <c r="NU177" s="17"/>
      <c r="NV177" s="13"/>
      <c r="NW177" s="17"/>
    </row>
    <row r="178" spans="1:387" x14ac:dyDescent="0.25">
      <c r="A178" s="7"/>
      <c r="B178" s="13"/>
      <c r="C178" s="13"/>
      <c r="D178" s="34"/>
      <c r="E178" s="35"/>
      <c r="F178" s="15"/>
      <c r="G178" s="35"/>
      <c r="H178" s="35"/>
      <c r="I178" s="15"/>
      <c r="J178" s="35"/>
      <c r="K178" s="15"/>
      <c r="L178" s="15"/>
      <c r="M178" s="15"/>
      <c r="N178" s="14" t="s">
        <v>157</v>
      </c>
      <c r="O178" s="14" t="s">
        <v>48</v>
      </c>
      <c r="P178" s="15">
        <v>1950</v>
      </c>
      <c r="Q178" s="12"/>
      <c r="R178" s="13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0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3"/>
      <c r="FQ178" s="17"/>
      <c r="FR178" s="17"/>
      <c r="FS178" s="17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  <c r="NI178" s="13"/>
      <c r="NJ178" s="13"/>
      <c r="NK178" s="13"/>
      <c r="NL178" s="13"/>
      <c r="NM178" s="13"/>
      <c r="NN178" s="13"/>
      <c r="NO178" s="13"/>
      <c r="NP178" s="13"/>
      <c r="NQ178" s="13"/>
      <c r="NR178" s="13"/>
      <c r="NS178" s="13"/>
      <c r="NT178" s="17"/>
      <c r="NU178" s="17"/>
      <c r="NV178" s="13"/>
      <c r="NW178" s="17"/>
    </row>
    <row r="179" spans="1:387" x14ac:dyDescent="0.25">
      <c r="A179" s="7"/>
      <c r="B179" s="13"/>
      <c r="C179" s="13"/>
      <c r="D179" s="34"/>
      <c r="E179" s="35"/>
      <c r="F179" s="15"/>
      <c r="G179" s="35"/>
      <c r="H179" s="35"/>
      <c r="I179" s="15"/>
      <c r="J179" s="35"/>
      <c r="K179" s="15"/>
      <c r="L179" s="15"/>
      <c r="M179" s="15"/>
      <c r="N179" s="14" t="s">
        <v>157</v>
      </c>
      <c r="O179" s="14" t="s">
        <v>59</v>
      </c>
      <c r="P179" s="15">
        <v>1955</v>
      </c>
      <c r="Q179" s="12"/>
      <c r="R179" s="13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0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3"/>
      <c r="FQ179" s="17"/>
      <c r="FR179" s="17"/>
      <c r="FS179" s="17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0"/>
      <c r="GV179" s="10"/>
      <c r="GW179" s="10"/>
      <c r="GX179" s="10"/>
      <c r="GY179" s="10"/>
      <c r="GZ179" s="10"/>
      <c r="HA179" s="10"/>
      <c r="HB179" s="10"/>
      <c r="HC179" s="10"/>
      <c r="HD179" s="13"/>
      <c r="HE179" s="13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13"/>
      <c r="NN179" s="13"/>
      <c r="NO179" s="13"/>
      <c r="NP179" s="13"/>
      <c r="NQ179" s="13"/>
      <c r="NR179" s="13"/>
      <c r="NS179" s="13"/>
      <c r="NT179" s="17"/>
      <c r="NU179" s="17"/>
      <c r="NV179" s="13"/>
      <c r="NW179" s="17"/>
    </row>
    <row r="180" spans="1:387" x14ac:dyDescent="0.25">
      <c r="A180" s="7"/>
      <c r="B180" s="13"/>
      <c r="C180" s="13"/>
      <c r="D180" s="34"/>
      <c r="E180" s="35"/>
      <c r="F180" s="15"/>
      <c r="G180" s="35"/>
      <c r="H180" s="35"/>
      <c r="I180" s="15"/>
      <c r="J180" s="35"/>
      <c r="K180" s="33"/>
      <c r="L180" s="33"/>
      <c r="M180" s="15"/>
      <c r="N180" s="14"/>
      <c r="O180" s="14"/>
      <c r="P180" s="15"/>
      <c r="Q180" s="12"/>
      <c r="R180" s="13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0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3"/>
      <c r="FQ180" s="17"/>
      <c r="FR180" s="17"/>
      <c r="FS180" s="17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7"/>
      <c r="NU180" s="17"/>
      <c r="NV180" s="13"/>
      <c r="NW180" s="17"/>
    </row>
    <row r="181" spans="1:387" x14ac:dyDescent="0.25">
      <c r="A181" s="19"/>
      <c r="B181" s="8"/>
      <c r="C181" s="8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2"/>
      <c r="O181" s="20"/>
      <c r="P181" s="21" t="s">
        <v>14</v>
      </c>
      <c r="Q181" s="22"/>
      <c r="R181" s="23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3"/>
      <c r="FQ181" s="24"/>
      <c r="FR181" s="24"/>
      <c r="FS181" s="24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4"/>
      <c r="NU181" s="24"/>
      <c r="NV181" s="23"/>
      <c r="NW181" s="24"/>
    </row>
    <row r="182" spans="1:387" x14ac:dyDescent="0.25">
      <c r="A182" s="19"/>
      <c r="B182" s="8"/>
      <c r="C182" s="8"/>
      <c r="D182" s="40"/>
      <c r="E182" s="33"/>
      <c r="F182" s="33"/>
      <c r="G182" s="33"/>
      <c r="H182" s="33"/>
      <c r="I182" s="33"/>
      <c r="J182" s="33"/>
      <c r="K182" s="33"/>
      <c r="L182" s="33"/>
      <c r="M182" s="36"/>
      <c r="N182" s="2"/>
      <c r="O182" s="2"/>
      <c r="P182" s="2"/>
      <c r="Q182" s="25"/>
      <c r="R182" s="26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6"/>
      <c r="FQ182" s="29"/>
      <c r="FR182" s="29"/>
      <c r="FS182" s="29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5"/>
      <c r="NU182" s="25"/>
      <c r="NV182" s="26"/>
      <c r="NW182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GATTORNA Ennio</dc:creator>
  <cp:lastModifiedBy>GATTORNA Ennio</cp:lastModifiedBy>
  <dcterms:created xsi:type="dcterms:W3CDTF">2018-01-14T17:58:18Z</dcterms:created>
  <dcterms:modified xsi:type="dcterms:W3CDTF">2020-09-06T21:09:31Z</dcterms:modified>
</cp:coreProperties>
</file>